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kuriy\Downloads\"/>
    </mc:Choice>
  </mc:AlternateContent>
  <xr:revisionPtr revIDLastSave="0" documentId="13_ncr:1_{5316032E-4774-4970-90EC-20FAAEB37F88}" xr6:coauthVersionLast="47" xr6:coauthVersionMax="47" xr10:uidLastSave="{00000000-0000-0000-0000-000000000000}"/>
  <bookViews>
    <workbookView xWindow="-120" yWindow="-16320" windowWidth="29040" windowHeight="15720" tabRatio="897" activeTab="11" xr2:uid="{00000000-000D-0000-FFFF-FFFF00000000}"/>
  </bookViews>
  <sheets>
    <sheet name="1月" sheetId="13" r:id="rId1"/>
    <sheet name="2月" sheetId="18" r:id="rId2"/>
    <sheet name="3月" sheetId="19" r:id="rId3"/>
    <sheet name="4月" sheetId="20" r:id="rId4"/>
    <sheet name="5月" sheetId="21" r:id="rId5"/>
    <sheet name="6月" sheetId="22" r:id="rId6"/>
    <sheet name="7月" sheetId="23" r:id="rId7"/>
    <sheet name="8月" sheetId="24" r:id="rId8"/>
    <sheet name="9月" sheetId="25" r:id="rId9"/>
    <sheet name="10月" sheetId="26" r:id="rId10"/>
    <sheet name="11月" sheetId="27" r:id="rId11"/>
    <sheet name="12月" sheetId="28" r:id="rId12"/>
    <sheet name="祝日リスト" sheetId="16" r:id="rId13"/>
    <sheet name="六曜" sheetId="17" r:id="rId14"/>
  </sheets>
  <definedNames>
    <definedName name="_xlnm.Print_Area" localSheetId="9">'10月'!$A$1:$AL$289</definedName>
    <definedName name="_xlnm.Print_Area" localSheetId="10">'11月'!$A$1:$AL$289</definedName>
    <definedName name="_xlnm.Print_Area" localSheetId="11">'12月'!$A$1:$AL$289</definedName>
    <definedName name="_xlnm.Print_Area" localSheetId="0">'1月'!$A$1:$AL$289</definedName>
    <definedName name="_xlnm.Print_Area" localSheetId="1">'2月'!$A$1:$AL$289</definedName>
    <definedName name="_xlnm.Print_Area" localSheetId="2">'3月'!$A$1:$AL$289</definedName>
    <definedName name="_xlnm.Print_Area" localSheetId="3">'4月'!$A$1:$AL$289</definedName>
    <definedName name="_xlnm.Print_Area" localSheetId="4">'5月'!$A$1:$AL$289</definedName>
    <definedName name="_xlnm.Print_Area" localSheetId="5">'6月'!$A$1:$AL$289</definedName>
    <definedName name="_xlnm.Print_Area" localSheetId="6">'7月'!$A$1:$AL$289</definedName>
    <definedName name="_xlnm.Print_Area" localSheetId="7">'8月'!$A$1:$AL$289</definedName>
    <definedName name="_xlnm.Print_Area" localSheetId="8">'9月'!$A$1:$AL$289</definedName>
    <definedName name="祝日リスト">祝日リスト!$A$2:$A$40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93" i="28" l="1"/>
  <c r="Z293" i="28" s="1"/>
  <c r="AA293" i="28" s="1"/>
  <c r="AB293" i="28" s="1"/>
  <c r="AC293" i="28" s="1"/>
  <c r="AD293" i="28" s="1"/>
  <c r="AE293" i="28" s="1"/>
  <c r="Y294" i="28" s="1"/>
  <c r="Z294" i="28" s="1"/>
  <c r="AA294" i="28" s="1"/>
  <c r="AB294" i="28" s="1"/>
  <c r="AC294" i="28" s="1"/>
  <c r="AD294" i="28" s="1"/>
  <c r="AE294" i="28" s="1"/>
  <c r="Y295" i="28" s="1"/>
  <c r="Z295" i="28" s="1"/>
  <c r="AA295" i="28" s="1"/>
  <c r="AB295" i="28" s="1"/>
  <c r="AC295" i="28" s="1"/>
  <c r="AD295" i="28" s="1"/>
  <c r="AE295" i="28" s="1"/>
  <c r="Y296" i="28" s="1"/>
  <c r="Z296" i="28" s="1"/>
  <c r="AA296" i="28" s="1"/>
  <c r="AB296" i="28" s="1"/>
  <c r="AC296" i="28" s="1"/>
  <c r="AD296" i="28" s="1"/>
  <c r="AE296" i="28" s="1"/>
  <c r="Y297" i="28" s="1"/>
  <c r="Z297" i="28" s="1"/>
  <c r="AA297" i="28" s="1"/>
  <c r="AB297" i="28" s="1"/>
  <c r="AC297" i="28" s="1"/>
  <c r="AD297" i="28" s="1"/>
  <c r="AE297" i="28" s="1"/>
  <c r="Y298" i="28" s="1"/>
  <c r="Z298" i="28" s="1"/>
  <c r="AA298" i="28" s="1"/>
  <c r="AB298" i="28" s="1"/>
  <c r="AC298" i="28" s="1"/>
  <c r="AD298" i="28" s="1"/>
  <c r="AE298" i="28" s="1"/>
  <c r="AI291" i="28"/>
  <c r="AB291" i="28"/>
  <c r="Y291" i="28"/>
  <c r="AF291" i="28" s="1"/>
  <c r="AF293" i="28" s="1"/>
  <c r="AG293" i="28" s="1"/>
  <c r="AH293" i="28" s="1"/>
  <c r="AI293" i="28" s="1"/>
  <c r="AJ293" i="28" s="1"/>
  <c r="AK293" i="28" s="1"/>
  <c r="AL293" i="28" s="1"/>
  <c r="AF294" i="28" s="1"/>
  <c r="AG294" i="28" s="1"/>
  <c r="AH294" i="28" s="1"/>
  <c r="AI294" i="28" s="1"/>
  <c r="AJ294" i="28" s="1"/>
  <c r="AK294" i="28" s="1"/>
  <c r="AL294" i="28" s="1"/>
  <c r="AF295" i="28" s="1"/>
  <c r="AG295" i="28" s="1"/>
  <c r="AH295" i="28" s="1"/>
  <c r="AI295" i="28" s="1"/>
  <c r="AJ295" i="28" s="1"/>
  <c r="AK295" i="28" s="1"/>
  <c r="AL295" i="28" s="1"/>
  <c r="AF296" i="28" s="1"/>
  <c r="AG296" i="28" s="1"/>
  <c r="AH296" i="28" s="1"/>
  <c r="AI296" i="28" s="1"/>
  <c r="AJ296" i="28" s="1"/>
  <c r="AK296" i="28" s="1"/>
  <c r="AL296" i="28" s="1"/>
  <c r="AF297" i="28" s="1"/>
  <c r="AG297" i="28" s="1"/>
  <c r="AH297" i="28" s="1"/>
  <c r="AI297" i="28" s="1"/>
  <c r="AJ297" i="28" s="1"/>
  <c r="AK297" i="28" s="1"/>
  <c r="AL297" i="28" s="1"/>
  <c r="AF298" i="28" s="1"/>
  <c r="AG298" i="28" s="1"/>
  <c r="AH298" i="28" s="1"/>
  <c r="AI298" i="28" s="1"/>
  <c r="AJ298" i="28" s="1"/>
  <c r="AK298" i="28" s="1"/>
  <c r="AL298" i="28" s="1"/>
  <c r="AB233" i="28"/>
  <c r="AI233" i="28" s="1"/>
  <c r="Y233" i="28"/>
  <c r="Y235" i="28" s="1"/>
  <c r="Z235" i="28" s="1"/>
  <c r="AA235" i="28" s="1"/>
  <c r="AB235" i="28" s="1"/>
  <c r="AC235" i="28" s="1"/>
  <c r="AD235" i="28" s="1"/>
  <c r="AE235" i="28" s="1"/>
  <c r="Y236" i="28" s="1"/>
  <c r="Z236" i="28" s="1"/>
  <c r="AA236" i="28" s="1"/>
  <c r="AB236" i="28" s="1"/>
  <c r="AC236" i="28" s="1"/>
  <c r="AD236" i="28" s="1"/>
  <c r="AE236" i="28" s="1"/>
  <c r="Y237" i="28" s="1"/>
  <c r="Z237" i="28" s="1"/>
  <c r="AA237" i="28" s="1"/>
  <c r="AB237" i="28" s="1"/>
  <c r="AC237" i="28" s="1"/>
  <c r="AD237" i="28" s="1"/>
  <c r="AE237" i="28" s="1"/>
  <c r="Y238" i="28" s="1"/>
  <c r="Z238" i="28" s="1"/>
  <c r="AA238" i="28" s="1"/>
  <c r="AB238" i="28" s="1"/>
  <c r="AC238" i="28" s="1"/>
  <c r="AD238" i="28" s="1"/>
  <c r="AE238" i="28" s="1"/>
  <c r="Y239" i="28" s="1"/>
  <c r="Z239" i="28" s="1"/>
  <c r="AA239" i="28" s="1"/>
  <c r="AB239" i="28" s="1"/>
  <c r="AC239" i="28" s="1"/>
  <c r="AD239" i="28" s="1"/>
  <c r="AE239" i="28" s="1"/>
  <c r="Y240" i="28" s="1"/>
  <c r="Z240" i="28" s="1"/>
  <c r="AA240" i="28" s="1"/>
  <c r="AB240" i="28" s="1"/>
  <c r="AC240" i="28" s="1"/>
  <c r="AD240" i="28" s="1"/>
  <c r="AE240" i="28" s="1"/>
  <c r="Y177" i="28"/>
  <c r="Z177" i="28" s="1"/>
  <c r="AA177" i="28" s="1"/>
  <c r="AB177" i="28" s="1"/>
  <c r="AC177" i="28" s="1"/>
  <c r="AD177" i="28" s="1"/>
  <c r="AE177" i="28" s="1"/>
  <c r="Y178" i="28" s="1"/>
  <c r="Z178" i="28" s="1"/>
  <c r="AA178" i="28" s="1"/>
  <c r="AB178" i="28" s="1"/>
  <c r="AC178" i="28" s="1"/>
  <c r="AD178" i="28" s="1"/>
  <c r="AE178" i="28" s="1"/>
  <c r="Y179" i="28" s="1"/>
  <c r="Z179" i="28" s="1"/>
  <c r="AA179" i="28" s="1"/>
  <c r="AB179" i="28" s="1"/>
  <c r="AC179" i="28" s="1"/>
  <c r="AD179" i="28" s="1"/>
  <c r="AE179" i="28" s="1"/>
  <c r="Y180" i="28" s="1"/>
  <c r="Z180" i="28" s="1"/>
  <c r="AA180" i="28" s="1"/>
  <c r="AB180" i="28" s="1"/>
  <c r="AC180" i="28" s="1"/>
  <c r="AD180" i="28" s="1"/>
  <c r="AE180" i="28" s="1"/>
  <c r="Y181" i="28" s="1"/>
  <c r="Z181" i="28" s="1"/>
  <c r="AA181" i="28" s="1"/>
  <c r="AB181" i="28" s="1"/>
  <c r="AC181" i="28" s="1"/>
  <c r="AD181" i="28" s="1"/>
  <c r="AE181" i="28" s="1"/>
  <c r="Y182" i="28" s="1"/>
  <c r="Z182" i="28" s="1"/>
  <c r="AA182" i="28" s="1"/>
  <c r="AB182" i="28" s="1"/>
  <c r="AC182" i="28" s="1"/>
  <c r="AD182" i="28" s="1"/>
  <c r="AE182" i="28" s="1"/>
  <c r="AI175" i="28"/>
  <c r="AB175" i="28"/>
  <c r="Y175" i="28"/>
  <c r="AF175" i="28" s="1"/>
  <c r="AF177" i="28" s="1"/>
  <c r="AG177" i="28" s="1"/>
  <c r="AH177" i="28" s="1"/>
  <c r="AI177" i="28" s="1"/>
  <c r="AJ177" i="28" s="1"/>
  <c r="AK177" i="28" s="1"/>
  <c r="AL177" i="28" s="1"/>
  <c r="AF178" i="28" s="1"/>
  <c r="AG178" i="28" s="1"/>
  <c r="AH178" i="28" s="1"/>
  <c r="AI178" i="28" s="1"/>
  <c r="AJ178" i="28" s="1"/>
  <c r="AK178" i="28" s="1"/>
  <c r="AL178" i="28" s="1"/>
  <c r="AF179" i="28" s="1"/>
  <c r="AG179" i="28" s="1"/>
  <c r="AH179" i="28" s="1"/>
  <c r="AI179" i="28" s="1"/>
  <c r="AJ179" i="28" s="1"/>
  <c r="AK179" i="28" s="1"/>
  <c r="AL179" i="28" s="1"/>
  <c r="AF180" i="28" s="1"/>
  <c r="AG180" i="28" s="1"/>
  <c r="AH180" i="28" s="1"/>
  <c r="AI180" i="28" s="1"/>
  <c r="AJ180" i="28" s="1"/>
  <c r="AK180" i="28" s="1"/>
  <c r="AL180" i="28" s="1"/>
  <c r="AF181" i="28" s="1"/>
  <c r="AG181" i="28" s="1"/>
  <c r="AH181" i="28" s="1"/>
  <c r="AI181" i="28" s="1"/>
  <c r="AJ181" i="28" s="1"/>
  <c r="AK181" i="28" s="1"/>
  <c r="AL181" i="28" s="1"/>
  <c r="AF182" i="28" s="1"/>
  <c r="AG182" i="28" s="1"/>
  <c r="AH182" i="28" s="1"/>
  <c r="AI182" i="28" s="1"/>
  <c r="AJ182" i="28" s="1"/>
  <c r="AK182" i="28" s="1"/>
  <c r="AL182" i="28" s="1"/>
  <c r="AB117" i="28"/>
  <c r="AI117" i="28" s="1"/>
  <c r="Y117" i="28"/>
  <c r="Y119" i="28" s="1"/>
  <c r="Z119" i="28" s="1"/>
  <c r="AA119" i="28" s="1"/>
  <c r="AB119" i="28" s="1"/>
  <c r="AC119" i="28" s="1"/>
  <c r="AD119" i="28" s="1"/>
  <c r="AE119" i="28" s="1"/>
  <c r="Y120" i="28" s="1"/>
  <c r="Z120" i="28" s="1"/>
  <c r="AA120" i="28" s="1"/>
  <c r="AB120" i="28" s="1"/>
  <c r="AC120" i="28" s="1"/>
  <c r="AD120" i="28" s="1"/>
  <c r="AE120" i="28" s="1"/>
  <c r="Y121" i="28" s="1"/>
  <c r="Z121" i="28" s="1"/>
  <c r="AA121" i="28" s="1"/>
  <c r="AB121" i="28" s="1"/>
  <c r="AC121" i="28" s="1"/>
  <c r="AD121" i="28" s="1"/>
  <c r="AE121" i="28" s="1"/>
  <c r="Y122" i="28" s="1"/>
  <c r="Z122" i="28" s="1"/>
  <c r="AA122" i="28" s="1"/>
  <c r="AB122" i="28" s="1"/>
  <c r="AC122" i="28" s="1"/>
  <c r="AD122" i="28" s="1"/>
  <c r="AE122" i="28" s="1"/>
  <c r="Y123" i="28" s="1"/>
  <c r="Z123" i="28" s="1"/>
  <c r="AA123" i="28" s="1"/>
  <c r="AB123" i="28" s="1"/>
  <c r="AC123" i="28" s="1"/>
  <c r="AD123" i="28" s="1"/>
  <c r="AE123" i="28" s="1"/>
  <c r="Y124" i="28" s="1"/>
  <c r="Z124" i="28" s="1"/>
  <c r="AA124" i="28" s="1"/>
  <c r="AB124" i="28" s="1"/>
  <c r="AC124" i="28" s="1"/>
  <c r="AD124" i="28" s="1"/>
  <c r="AE124" i="28" s="1"/>
  <c r="AB59" i="28"/>
  <c r="AI59" i="28" s="1"/>
  <c r="Y59" i="28"/>
  <c r="Y61" i="28" s="1"/>
  <c r="Z61" i="28" s="1"/>
  <c r="AA61" i="28" s="1"/>
  <c r="AB61" i="28" s="1"/>
  <c r="AC61" i="28" s="1"/>
  <c r="AD61" i="28" s="1"/>
  <c r="AE61" i="28" s="1"/>
  <c r="Y62" i="28" s="1"/>
  <c r="Z62" i="28" s="1"/>
  <c r="AA62" i="28" s="1"/>
  <c r="AB62" i="28" s="1"/>
  <c r="AC62" i="28" s="1"/>
  <c r="AD62" i="28" s="1"/>
  <c r="AE62" i="28" s="1"/>
  <c r="Y63" i="28" s="1"/>
  <c r="Z63" i="28" s="1"/>
  <c r="AA63" i="28" s="1"/>
  <c r="AB63" i="28" s="1"/>
  <c r="AC63" i="28" s="1"/>
  <c r="AD63" i="28" s="1"/>
  <c r="AE63" i="28" s="1"/>
  <c r="Y64" i="28" s="1"/>
  <c r="Z64" i="28" s="1"/>
  <c r="AA64" i="28" s="1"/>
  <c r="AB64" i="28" s="1"/>
  <c r="AC64" i="28" s="1"/>
  <c r="AD64" i="28" s="1"/>
  <c r="AE64" i="28" s="1"/>
  <c r="Y65" i="28" s="1"/>
  <c r="Z65" i="28" s="1"/>
  <c r="AA65" i="28" s="1"/>
  <c r="AB65" i="28" s="1"/>
  <c r="AC65" i="28" s="1"/>
  <c r="AD65" i="28" s="1"/>
  <c r="AE65" i="28" s="1"/>
  <c r="Y66" i="28" s="1"/>
  <c r="Z66" i="28" s="1"/>
  <c r="AA66" i="28" s="1"/>
  <c r="AB66" i="28" s="1"/>
  <c r="AC66" i="28" s="1"/>
  <c r="AD66" i="28" s="1"/>
  <c r="AE66" i="28" s="1"/>
  <c r="AI291" i="27"/>
  <c r="AF291" i="27"/>
  <c r="AF293" i="27" s="1"/>
  <c r="AG293" i="27" s="1"/>
  <c r="AH293" i="27" s="1"/>
  <c r="AI293" i="27" s="1"/>
  <c r="AJ293" i="27" s="1"/>
  <c r="AK293" i="27" s="1"/>
  <c r="AL293" i="27" s="1"/>
  <c r="AF294" i="27" s="1"/>
  <c r="AG294" i="27" s="1"/>
  <c r="AH294" i="27" s="1"/>
  <c r="AI294" i="27" s="1"/>
  <c r="AJ294" i="27" s="1"/>
  <c r="AK294" i="27" s="1"/>
  <c r="AL294" i="27" s="1"/>
  <c r="AF295" i="27" s="1"/>
  <c r="AG295" i="27" s="1"/>
  <c r="AH295" i="27" s="1"/>
  <c r="AI295" i="27" s="1"/>
  <c r="AJ295" i="27" s="1"/>
  <c r="AK295" i="27" s="1"/>
  <c r="AL295" i="27" s="1"/>
  <c r="AF296" i="27" s="1"/>
  <c r="AG296" i="27" s="1"/>
  <c r="AH296" i="27" s="1"/>
  <c r="AI296" i="27" s="1"/>
  <c r="AJ296" i="27" s="1"/>
  <c r="AK296" i="27" s="1"/>
  <c r="AL296" i="27" s="1"/>
  <c r="AF297" i="27" s="1"/>
  <c r="AG297" i="27" s="1"/>
  <c r="AH297" i="27" s="1"/>
  <c r="AI297" i="27" s="1"/>
  <c r="AJ297" i="27" s="1"/>
  <c r="AK297" i="27" s="1"/>
  <c r="AL297" i="27" s="1"/>
  <c r="AF298" i="27" s="1"/>
  <c r="AG298" i="27" s="1"/>
  <c r="AH298" i="27" s="1"/>
  <c r="AI298" i="27" s="1"/>
  <c r="AJ298" i="27" s="1"/>
  <c r="AK298" i="27" s="1"/>
  <c r="AL298" i="27" s="1"/>
  <c r="AI233" i="27"/>
  <c r="AF233" i="27"/>
  <c r="AF235" i="27" s="1"/>
  <c r="AG235" i="27" s="1"/>
  <c r="AH235" i="27" s="1"/>
  <c r="AI235" i="27" s="1"/>
  <c r="AJ235" i="27" s="1"/>
  <c r="AK235" i="27" s="1"/>
  <c r="AL235" i="27" s="1"/>
  <c r="AF236" i="27" s="1"/>
  <c r="AG236" i="27" s="1"/>
  <c r="AH236" i="27" s="1"/>
  <c r="AI236" i="27" s="1"/>
  <c r="AJ236" i="27" s="1"/>
  <c r="AK236" i="27" s="1"/>
  <c r="AL236" i="27" s="1"/>
  <c r="AF237" i="27" s="1"/>
  <c r="AG237" i="27" s="1"/>
  <c r="AH237" i="27" s="1"/>
  <c r="AI237" i="27" s="1"/>
  <c r="AJ237" i="27" s="1"/>
  <c r="AK237" i="27" s="1"/>
  <c r="AL237" i="27" s="1"/>
  <c r="AF238" i="27" s="1"/>
  <c r="AG238" i="27" s="1"/>
  <c r="AH238" i="27" s="1"/>
  <c r="AI238" i="27" s="1"/>
  <c r="AJ238" i="27" s="1"/>
  <c r="AK238" i="27" s="1"/>
  <c r="AL238" i="27" s="1"/>
  <c r="AF239" i="27" s="1"/>
  <c r="AG239" i="27" s="1"/>
  <c r="AH239" i="27" s="1"/>
  <c r="AI239" i="27" s="1"/>
  <c r="AJ239" i="27" s="1"/>
  <c r="AK239" i="27" s="1"/>
  <c r="AL239" i="27" s="1"/>
  <c r="AF240" i="27" s="1"/>
  <c r="AG240" i="27" s="1"/>
  <c r="AH240" i="27" s="1"/>
  <c r="AI240" i="27" s="1"/>
  <c r="AJ240" i="27" s="1"/>
  <c r="AK240" i="27" s="1"/>
  <c r="AL240" i="27" s="1"/>
  <c r="AI175" i="27"/>
  <c r="AF175" i="27"/>
  <c r="AF177" i="27" s="1"/>
  <c r="AG177" i="27" s="1"/>
  <c r="AH177" i="27" s="1"/>
  <c r="AI177" i="27" s="1"/>
  <c r="AJ177" i="27" s="1"/>
  <c r="AK177" i="27" s="1"/>
  <c r="AL177" i="27" s="1"/>
  <c r="AF178" i="27" s="1"/>
  <c r="AG178" i="27" s="1"/>
  <c r="AH178" i="27" s="1"/>
  <c r="AI178" i="27" s="1"/>
  <c r="AJ178" i="27" s="1"/>
  <c r="AK178" i="27" s="1"/>
  <c r="AL178" i="27" s="1"/>
  <c r="AF179" i="27" s="1"/>
  <c r="AG179" i="27" s="1"/>
  <c r="AH179" i="27" s="1"/>
  <c r="AI179" i="27" s="1"/>
  <c r="AJ179" i="27" s="1"/>
  <c r="AK179" i="27" s="1"/>
  <c r="AL179" i="27" s="1"/>
  <c r="AF180" i="27" s="1"/>
  <c r="AG180" i="27" s="1"/>
  <c r="AH180" i="27" s="1"/>
  <c r="AI180" i="27" s="1"/>
  <c r="AJ180" i="27" s="1"/>
  <c r="AK180" i="27" s="1"/>
  <c r="AL180" i="27" s="1"/>
  <c r="AF181" i="27" s="1"/>
  <c r="AG181" i="27" s="1"/>
  <c r="AH181" i="27" s="1"/>
  <c r="AI181" i="27" s="1"/>
  <c r="AJ181" i="27" s="1"/>
  <c r="AK181" i="27" s="1"/>
  <c r="AL181" i="27" s="1"/>
  <c r="AF182" i="27" s="1"/>
  <c r="AG182" i="27" s="1"/>
  <c r="AH182" i="27" s="1"/>
  <c r="AI182" i="27" s="1"/>
  <c r="AJ182" i="27" s="1"/>
  <c r="AK182" i="27" s="1"/>
  <c r="AL182" i="27" s="1"/>
  <c r="AI117" i="27"/>
  <c r="AF117" i="27"/>
  <c r="AF119" i="27" s="1"/>
  <c r="AG119" i="27" s="1"/>
  <c r="AH119" i="27" s="1"/>
  <c r="AI119" i="27" s="1"/>
  <c r="AJ119" i="27" s="1"/>
  <c r="AK119" i="27" s="1"/>
  <c r="AL119" i="27" s="1"/>
  <c r="AF120" i="27" s="1"/>
  <c r="AG120" i="27" s="1"/>
  <c r="AH120" i="27" s="1"/>
  <c r="AI120" i="27" s="1"/>
  <c r="AJ120" i="27" s="1"/>
  <c r="AK120" i="27" s="1"/>
  <c r="AL120" i="27" s="1"/>
  <c r="AF121" i="27" s="1"/>
  <c r="AG121" i="27" s="1"/>
  <c r="AH121" i="27" s="1"/>
  <c r="AI121" i="27" s="1"/>
  <c r="AJ121" i="27" s="1"/>
  <c r="AK121" i="27" s="1"/>
  <c r="AL121" i="27" s="1"/>
  <c r="AF122" i="27" s="1"/>
  <c r="AG122" i="27" s="1"/>
  <c r="AH122" i="27" s="1"/>
  <c r="AI122" i="27" s="1"/>
  <c r="AJ122" i="27" s="1"/>
  <c r="AK122" i="27" s="1"/>
  <c r="AL122" i="27" s="1"/>
  <c r="AF123" i="27" s="1"/>
  <c r="AG123" i="27" s="1"/>
  <c r="AH123" i="27" s="1"/>
  <c r="AI123" i="27" s="1"/>
  <c r="AJ123" i="27" s="1"/>
  <c r="AK123" i="27" s="1"/>
  <c r="AL123" i="27" s="1"/>
  <c r="AF124" i="27" s="1"/>
  <c r="AG124" i="27" s="1"/>
  <c r="AH124" i="27" s="1"/>
  <c r="AI124" i="27" s="1"/>
  <c r="AJ124" i="27" s="1"/>
  <c r="AK124" i="27" s="1"/>
  <c r="AL124" i="27" s="1"/>
  <c r="AI59" i="27"/>
  <c r="AF59" i="27"/>
  <c r="AF61" i="27" s="1"/>
  <c r="AG61" i="27" s="1"/>
  <c r="AH61" i="27" s="1"/>
  <c r="AI61" i="27" s="1"/>
  <c r="AJ61" i="27" s="1"/>
  <c r="AK61" i="27" s="1"/>
  <c r="AL61" i="27" s="1"/>
  <c r="AF62" i="27" s="1"/>
  <c r="AG62" i="27" s="1"/>
  <c r="AH62" i="27" s="1"/>
  <c r="AI62" i="27" s="1"/>
  <c r="AJ62" i="27" s="1"/>
  <c r="AK62" i="27" s="1"/>
  <c r="AL62" i="27" s="1"/>
  <c r="AF63" i="27" s="1"/>
  <c r="AG63" i="27" s="1"/>
  <c r="AH63" i="27" s="1"/>
  <c r="AI63" i="27" s="1"/>
  <c r="AJ63" i="27" s="1"/>
  <c r="AK63" i="27" s="1"/>
  <c r="AL63" i="27" s="1"/>
  <c r="AF64" i="27" s="1"/>
  <c r="AG64" i="27" s="1"/>
  <c r="AH64" i="27" s="1"/>
  <c r="AI64" i="27" s="1"/>
  <c r="AJ64" i="27" s="1"/>
  <c r="AK64" i="27" s="1"/>
  <c r="AL64" i="27" s="1"/>
  <c r="AF65" i="27" s="1"/>
  <c r="AG65" i="27" s="1"/>
  <c r="AH65" i="27" s="1"/>
  <c r="AI65" i="27" s="1"/>
  <c r="AJ65" i="27" s="1"/>
  <c r="AK65" i="27" s="1"/>
  <c r="AL65" i="27" s="1"/>
  <c r="AF66" i="27" s="1"/>
  <c r="AG66" i="27" s="1"/>
  <c r="AH66" i="27" s="1"/>
  <c r="AI66" i="27" s="1"/>
  <c r="AJ66" i="27" s="1"/>
  <c r="AK66" i="27" s="1"/>
  <c r="AL66" i="27" s="1"/>
  <c r="AF3" i="27"/>
  <c r="AI1" i="27"/>
  <c r="AF1" i="27"/>
  <c r="AG3" i="27"/>
  <c r="AH3" i="27" s="1"/>
  <c r="AI3" i="27" s="1"/>
  <c r="AJ3" i="27" s="1"/>
  <c r="AK3" i="27" s="1"/>
  <c r="AL3" i="27" s="1"/>
  <c r="AF4" i="27" s="1"/>
  <c r="AG4" i="27" s="1"/>
  <c r="AH4" i="27" s="1"/>
  <c r="AI4" i="27" s="1"/>
  <c r="AJ4" i="27" s="1"/>
  <c r="AK4" i="27" s="1"/>
  <c r="AL4" i="27" s="1"/>
  <c r="AF5" i="27" s="1"/>
  <c r="AG5" i="27" s="1"/>
  <c r="AH5" i="27" s="1"/>
  <c r="AI5" i="27" s="1"/>
  <c r="AJ5" i="27" s="1"/>
  <c r="AK5" i="27" s="1"/>
  <c r="AL5" i="27" s="1"/>
  <c r="AF6" i="27" s="1"/>
  <c r="AG6" i="27" s="1"/>
  <c r="AH6" i="27" s="1"/>
  <c r="AI6" i="27" s="1"/>
  <c r="AJ6" i="27" s="1"/>
  <c r="AK6" i="27" s="1"/>
  <c r="AL6" i="27" s="1"/>
  <c r="AF7" i="27" s="1"/>
  <c r="AG7" i="27" s="1"/>
  <c r="AH7" i="27" s="1"/>
  <c r="AI7" i="27" s="1"/>
  <c r="AJ7" i="27" s="1"/>
  <c r="AK7" i="27" s="1"/>
  <c r="AL7" i="27" s="1"/>
  <c r="AF8" i="27" s="1"/>
  <c r="AG8" i="27" s="1"/>
  <c r="AH8" i="27" s="1"/>
  <c r="AI8" i="27" s="1"/>
  <c r="AJ8" i="27" s="1"/>
  <c r="AK8" i="27" s="1"/>
  <c r="AL8" i="27" s="1"/>
  <c r="A1" i="28"/>
  <c r="A1" i="27"/>
  <c r="A1" i="26"/>
  <c r="A1" i="25"/>
  <c r="A1" i="24"/>
  <c r="A1" i="23"/>
  <c r="A1" i="22"/>
  <c r="A1" i="21"/>
  <c r="A1" i="20"/>
  <c r="A1" i="19"/>
  <c r="A1" i="18"/>
  <c r="AF233" i="28" l="1"/>
  <c r="AF235" i="28" s="1"/>
  <c r="AG235" i="28" s="1"/>
  <c r="AH235" i="28" s="1"/>
  <c r="AI235" i="28" s="1"/>
  <c r="AJ235" i="28" s="1"/>
  <c r="AK235" i="28" s="1"/>
  <c r="AL235" i="28" s="1"/>
  <c r="AF236" i="28" s="1"/>
  <c r="AG236" i="28" s="1"/>
  <c r="AH236" i="28" s="1"/>
  <c r="AI236" i="28" s="1"/>
  <c r="AJ236" i="28" s="1"/>
  <c r="AK236" i="28" s="1"/>
  <c r="AL236" i="28" s="1"/>
  <c r="AF237" i="28" s="1"/>
  <c r="AG237" i="28" s="1"/>
  <c r="AH237" i="28" s="1"/>
  <c r="AI237" i="28" s="1"/>
  <c r="AJ237" i="28" s="1"/>
  <c r="AK237" i="28" s="1"/>
  <c r="AL237" i="28" s="1"/>
  <c r="AF238" i="28" s="1"/>
  <c r="AG238" i="28" s="1"/>
  <c r="AH238" i="28" s="1"/>
  <c r="AI238" i="28" s="1"/>
  <c r="AJ238" i="28" s="1"/>
  <c r="AK238" i="28" s="1"/>
  <c r="AL238" i="28" s="1"/>
  <c r="AF239" i="28" s="1"/>
  <c r="AG239" i="28" s="1"/>
  <c r="AH239" i="28" s="1"/>
  <c r="AI239" i="28" s="1"/>
  <c r="AJ239" i="28" s="1"/>
  <c r="AK239" i="28" s="1"/>
  <c r="AL239" i="28" s="1"/>
  <c r="AF240" i="28" s="1"/>
  <c r="AG240" i="28" s="1"/>
  <c r="AH240" i="28" s="1"/>
  <c r="AI240" i="28" s="1"/>
  <c r="AJ240" i="28" s="1"/>
  <c r="AK240" i="28" s="1"/>
  <c r="AL240" i="28" s="1"/>
  <c r="AF117" i="28"/>
  <c r="AF119" i="28" s="1"/>
  <c r="AG119" i="28" s="1"/>
  <c r="AH119" i="28" s="1"/>
  <c r="AI119" i="28" s="1"/>
  <c r="AJ119" i="28" s="1"/>
  <c r="AK119" i="28" s="1"/>
  <c r="AL119" i="28" s="1"/>
  <c r="AF120" i="28" s="1"/>
  <c r="AG120" i="28" s="1"/>
  <c r="AH120" i="28" s="1"/>
  <c r="AI120" i="28" s="1"/>
  <c r="AJ120" i="28" s="1"/>
  <c r="AK120" i="28" s="1"/>
  <c r="AL120" i="28" s="1"/>
  <c r="AF121" i="28" s="1"/>
  <c r="AG121" i="28" s="1"/>
  <c r="AH121" i="28" s="1"/>
  <c r="AI121" i="28" s="1"/>
  <c r="AJ121" i="28" s="1"/>
  <c r="AK121" i="28" s="1"/>
  <c r="AL121" i="28" s="1"/>
  <c r="AF122" i="28" s="1"/>
  <c r="AG122" i="28" s="1"/>
  <c r="AH122" i="28" s="1"/>
  <c r="AI122" i="28" s="1"/>
  <c r="AJ122" i="28" s="1"/>
  <c r="AK122" i="28" s="1"/>
  <c r="AL122" i="28" s="1"/>
  <c r="AF123" i="28" s="1"/>
  <c r="AG123" i="28" s="1"/>
  <c r="AH123" i="28" s="1"/>
  <c r="AI123" i="28" s="1"/>
  <c r="AJ123" i="28" s="1"/>
  <c r="AK123" i="28" s="1"/>
  <c r="AL123" i="28" s="1"/>
  <c r="AF124" i="28" s="1"/>
  <c r="AG124" i="28" s="1"/>
  <c r="AH124" i="28" s="1"/>
  <c r="AI124" i="28" s="1"/>
  <c r="AJ124" i="28" s="1"/>
  <c r="AK124" i="28" s="1"/>
  <c r="AL124" i="28" s="1"/>
  <c r="AF59" i="28"/>
  <c r="AF61" i="28" s="1"/>
  <c r="AG61" i="28" s="1"/>
  <c r="AH61" i="28" s="1"/>
  <c r="AI61" i="28" s="1"/>
  <c r="AJ61" i="28" s="1"/>
  <c r="AK61" i="28" s="1"/>
  <c r="AL61" i="28" s="1"/>
  <c r="AF62" i="28" s="1"/>
  <c r="AG62" i="28" s="1"/>
  <c r="AH62" i="28" s="1"/>
  <c r="AI62" i="28" s="1"/>
  <c r="AJ62" i="28" s="1"/>
  <c r="AK62" i="28" s="1"/>
  <c r="AL62" i="28" s="1"/>
  <c r="AF63" i="28" s="1"/>
  <c r="AG63" i="28" s="1"/>
  <c r="AH63" i="28" s="1"/>
  <c r="AI63" i="28" s="1"/>
  <c r="AJ63" i="28" s="1"/>
  <c r="AK63" i="28" s="1"/>
  <c r="AL63" i="28" s="1"/>
  <c r="AF64" i="28" s="1"/>
  <c r="AG64" i="28" s="1"/>
  <c r="AH64" i="28" s="1"/>
  <c r="AI64" i="28" s="1"/>
  <c r="AJ64" i="28" s="1"/>
  <c r="AK64" i="28" s="1"/>
  <c r="AL64" i="28" s="1"/>
  <c r="AF65" i="28" s="1"/>
  <c r="AG65" i="28" s="1"/>
  <c r="AH65" i="28" s="1"/>
  <c r="AI65" i="28" s="1"/>
  <c r="AJ65" i="28" s="1"/>
  <c r="AK65" i="28" s="1"/>
  <c r="AL65" i="28" s="1"/>
  <c r="AF66" i="28" s="1"/>
  <c r="AG66" i="28" s="1"/>
  <c r="AH66" i="28" s="1"/>
  <c r="AI66" i="28" s="1"/>
  <c r="AJ66" i="28" s="1"/>
  <c r="AK66" i="28" s="1"/>
  <c r="AL66" i="28" s="1"/>
  <c r="AB1" i="28"/>
  <c r="A4" i="28"/>
  <c r="N1" i="28" s="1"/>
  <c r="N59" i="28" s="1"/>
  <c r="N117" i="28" s="1"/>
  <c r="A175" i="28"/>
  <c r="A59" i="28"/>
  <c r="A117" i="28" s="1"/>
  <c r="R117" i="28" s="1"/>
  <c r="R1" i="28"/>
  <c r="Y1" i="28" s="1"/>
  <c r="K1" i="28"/>
  <c r="A4" i="27"/>
  <c r="A62" i="27"/>
  <c r="A120" i="27" s="1"/>
  <c r="U59" i="27"/>
  <c r="AB59" i="27" s="1"/>
  <c r="N59" i="27"/>
  <c r="N117" i="27" s="1"/>
  <c r="N175" i="27" s="1"/>
  <c r="N233" i="27" s="1"/>
  <c r="N291" i="27" s="1"/>
  <c r="A59" i="27"/>
  <c r="K59" i="27" s="1"/>
  <c r="K61" i="27" s="1"/>
  <c r="L61" i="27" s="1"/>
  <c r="M61" i="27" s="1"/>
  <c r="N61" i="27" s="1"/>
  <c r="O61" i="27" s="1"/>
  <c r="P61" i="27" s="1"/>
  <c r="Q61" i="27" s="1"/>
  <c r="K62" i="27" s="1"/>
  <c r="L62" i="27" s="1"/>
  <c r="M62" i="27" s="1"/>
  <c r="N62" i="27" s="1"/>
  <c r="O62" i="27" s="1"/>
  <c r="P62" i="27" s="1"/>
  <c r="Q62" i="27" s="1"/>
  <c r="K63" i="27" s="1"/>
  <c r="L63" i="27" s="1"/>
  <c r="M63" i="27" s="1"/>
  <c r="N63" i="27" s="1"/>
  <c r="O63" i="27" s="1"/>
  <c r="P63" i="27" s="1"/>
  <c r="Q63" i="27" s="1"/>
  <c r="K64" i="27" s="1"/>
  <c r="L64" i="27" s="1"/>
  <c r="M64" i="27" s="1"/>
  <c r="N64" i="27" s="1"/>
  <c r="O64" i="27" s="1"/>
  <c r="P64" i="27" s="1"/>
  <c r="Q64" i="27" s="1"/>
  <c r="K65" i="27" s="1"/>
  <c r="L65" i="27" s="1"/>
  <c r="M65" i="27" s="1"/>
  <c r="N65" i="27" s="1"/>
  <c r="O65" i="27" s="1"/>
  <c r="P65" i="27" s="1"/>
  <c r="Q65" i="27" s="1"/>
  <c r="K66" i="27" s="1"/>
  <c r="L66" i="27" s="1"/>
  <c r="M66" i="27" s="1"/>
  <c r="N66" i="27" s="1"/>
  <c r="O66" i="27" s="1"/>
  <c r="P66" i="27" s="1"/>
  <c r="Q66" i="27" s="1"/>
  <c r="A9" i="27"/>
  <c r="A12" i="27" s="1"/>
  <c r="R3" i="27"/>
  <c r="S3" i="27" s="1"/>
  <c r="T3" i="27" s="1"/>
  <c r="U3" i="27" s="1"/>
  <c r="V3" i="27" s="1"/>
  <c r="W3" i="27" s="1"/>
  <c r="X3" i="27" s="1"/>
  <c r="R4" i="27" s="1"/>
  <c r="S4" i="27" s="1"/>
  <c r="T4" i="27" s="1"/>
  <c r="U4" i="27" s="1"/>
  <c r="V4" i="27" s="1"/>
  <c r="W4" i="27" s="1"/>
  <c r="X4" i="27" s="1"/>
  <c r="R5" i="27" s="1"/>
  <c r="S5" i="27" s="1"/>
  <c r="T5" i="27" s="1"/>
  <c r="U5" i="27" s="1"/>
  <c r="V5" i="27" s="1"/>
  <c r="W5" i="27" s="1"/>
  <c r="X5" i="27" s="1"/>
  <c r="R6" i="27" s="1"/>
  <c r="S6" i="27" s="1"/>
  <c r="T6" i="27" s="1"/>
  <c r="U6" i="27" s="1"/>
  <c r="V6" i="27" s="1"/>
  <c r="W6" i="27" s="1"/>
  <c r="X6" i="27" s="1"/>
  <c r="R7" i="27" s="1"/>
  <c r="S7" i="27" s="1"/>
  <c r="T7" i="27" s="1"/>
  <c r="U7" i="27" s="1"/>
  <c r="V7" i="27" s="1"/>
  <c r="W7" i="27" s="1"/>
  <c r="X7" i="27" s="1"/>
  <c r="R8" i="27" s="1"/>
  <c r="S8" i="27" s="1"/>
  <c r="T8" i="27" s="1"/>
  <c r="U8" i="27" s="1"/>
  <c r="V8" i="27" s="1"/>
  <c r="W8" i="27" s="1"/>
  <c r="X8" i="27" s="1"/>
  <c r="K3" i="27"/>
  <c r="L3" i="27" s="1"/>
  <c r="M3" i="27" s="1"/>
  <c r="N3" i="27" s="1"/>
  <c r="O3" i="27" s="1"/>
  <c r="P3" i="27" s="1"/>
  <c r="Q3" i="27" s="1"/>
  <c r="K4" i="27" s="1"/>
  <c r="L4" i="27" s="1"/>
  <c r="M4" i="27" s="1"/>
  <c r="N4" i="27" s="1"/>
  <c r="O4" i="27" s="1"/>
  <c r="P4" i="27" s="1"/>
  <c r="Q4" i="27" s="1"/>
  <c r="K5" i="27" s="1"/>
  <c r="L5" i="27" s="1"/>
  <c r="M5" i="27" s="1"/>
  <c r="N5" i="27" s="1"/>
  <c r="O5" i="27" s="1"/>
  <c r="P5" i="27" s="1"/>
  <c r="Q5" i="27" s="1"/>
  <c r="K6" i="27" s="1"/>
  <c r="L6" i="27" s="1"/>
  <c r="M6" i="27" s="1"/>
  <c r="N6" i="27" s="1"/>
  <c r="O6" i="27" s="1"/>
  <c r="P6" i="27" s="1"/>
  <c r="Q6" i="27" s="1"/>
  <c r="K7" i="27" s="1"/>
  <c r="L7" i="27" s="1"/>
  <c r="M7" i="27" s="1"/>
  <c r="N7" i="27" s="1"/>
  <c r="O7" i="27" s="1"/>
  <c r="P7" i="27" s="1"/>
  <c r="Q7" i="27" s="1"/>
  <c r="K8" i="27" s="1"/>
  <c r="L8" i="27" s="1"/>
  <c r="M8" i="27" s="1"/>
  <c r="N8" i="27" s="1"/>
  <c r="O8" i="27" s="1"/>
  <c r="P8" i="27" s="1"/>
  <c r="Q8" i="27" s="1"/>
  <c r="AB1" i="27"/>
  <c r="U1" i="27"/>
  <c r="R1" i="27"/>
  <c r="Y1" i="27" s="1"/>
  <c r="N1" i="27"/>
  <c r="K1" i="27"/>
  <c r="A4" i="26"/>
  <c r="A62" i="26"/>
  <c r="A4" i="25"/>
  <c r="A4" i="24"/>
  <c r="A4" i="23"/>
  <c r="A62" i="23" s="1"/>
  <c r="A120" i="23" s="1"/>
  <c r="A4" i="22"/>
  <c r="A4" i="21"/>
  <c r="A4" i="20"/>
  <c r="U1" i="20" s="1"/>
  <c r="R3" i="20" s="1"/>
  <c r="S3" i="20" s="1"/>
  <c r="T3" i="20" s="1"/>
  <c r="U3" i="20" s="1"/>
  <c r="V3" i="20" s="1"/>
  <c r="W3" i="20" s="1"/>
  <c r="X3" i="20" s="1"/>
  <c r="R4" i="20" s="1"/>
  <c r="S4" i="20" s="1"/>
  <c r="T4" i="20" s="1"/>
  <c r="U4" i="20" s="1"/>
  <c r="V4" i="20" s="1"/>
  <c r="W4" i="20" s="1"/>
  <c r="X4" i="20" s="1"/>
  <c r="R5" i="20" s="1"/>
  <c r="S5" i="20" s="1"/>
  <c r="T5" i="20" s="1"/>
  <c r="U5" i="20" s="1"/>
  <c r="V5" i="20" s="1"/>
  <c r="W5" i="20" s="1"/>
  <c r="X5" i="20" s="1"/>
  <c r="R6" i="20" s="1"/>
  <c r="S6" i="20" s="1"/>
  <c r="T6" i="20" s="1"/>
  <c r="U6" i="20" s="1"/>
  <c r="V6" i="20" s="1"/>
  <c r="W6" i="20" s="1"/>
  <c r="X6" i="20" s="1"/>
  <c r="R7" i="20" s="1"/>
  <c r="S7" i="20" s="1"/>
  <c r="T7" i="20" s="1"/>
  <c r="U7" i="20" s="1"/>
  <c r="V7" i="20" s="1"/>
  <c r="W7" i="20" s="1"/>
  <c r="X7" i="20" s="1"/>
  <c r="R8" i="20" s="1"/>
  <c r="S8" i="20" s="1"/>
  <c r="T8" i="20" s="1"/>
  <c r="U8" i="20" s="1"/>
  <c r="V8" i="20" s="1"/>
  <c r="W8" i="20" s="1"/>
  <c r="X8" i="20" s="1"/>
  <c r="A4" i="19"/>
  <c r="U1" i="19"/>
  <c r="AB1" i="19" s="1"/>
  <c r="AI1" i="19" s="1"/>
  <c r="A4" i="18"/>
  <c r="A59" i="26"/>
  <c r="A117" i="26" s="1"/>
  <c r="R1" i="26"/>
  <c r="Y1" i="26" s="1"/>
  <c r="K1" i="26"/>
  <c r="A62" i="25"/>
  <c r="U59" i="25" s="1"/>
  <c r="AB59" i="25"/>
  <c r="AI59" i="25" s="1"/>
  <c r="N59" i="25"/>
  <c r="N117" i="25" s="1"/>
  <c r="N175" i="25" s="1"/>
  <c r="N233" i="25" s="1"/>
  <c r="N291" i="25" s="1"/>
  <c r="A59" i="25"/>
  <c r="A9" i="25"/>
  <c r="A12" i="25" s="1"/>
  <c r="U1" i="25"/>
  <c r="AB1" i="25" s="1"/>
  <c r="AI1" i="25" s="1"/>
  <c r="R1" i="25"/>
  <c r="Y1" i="25" s="1"/>
  <c r="N1" i="25"/>
  <c r="K1" i="25"/>
  <c r="A62" i="24"/>
  <c r="A120" i="24" s="1"/>
  <c r="U59" i="24"/>
  <c r="AB59" i="24" s="1"/>
  <c r="AI59" i="24" s="1"/>
  <c r="A59" i="24"/>
  <c r="A9" i="24"/>
  <c r="A16" i="24" s="1"/>
  <c r="A20" i="24" s="1"/>
  <c r="U1" i="24"/>
  <c r="AB1" i="24" s="1"/>
  <c r="AI1" i="24" s="1"/>
  <c r="R1" i="24"/>
  <c r="Y1" i="24" s="1"/>
  <c r="N1" i="24"/>
  <c r="N59" i="24" s="1"/>
  <c r="N117" i="24" s="1"/>
  <c r="N175" i="24" s="1"/>
  <c r="N233" i="24" s="1"/>
  <c r="N291" i="24" s="1"/>
  <c r="K1" i="24"/>
  <c r="A117" i="23"/>
  <c r="A175" i="23" s="1"/>
  <c r="A59" i="23"/>
  <c r="R1" i="23"/>
  <c r="Y1" i="23" s="1"/>
  <c r="AF1" i="23" s="1"/>
  <c r="K1" i="23"/>
  <c r="A294" i="13"/>
  <c r="U291" i="13" s="1"/>
  <c r="AB291" i="13" s="1"/>
  <c r="AI291" i="13" s="1"/>
  <c r="N291" i="13"/>
  <c r="A62" i="22"/>
  <c r="A120" i="22" s="1"/>
  <c r="A178" i="22" s="1"/>
  <c r="U175" i="22" s="1"/>
  <c r="AB175" i="22" s="1"/>
  <c r="AI175" i="22" s="1"/>
  <c r="U59" i="22"/>
  <c r="AB59" i="22" s="1"/>
  <c r="AI59" i="22" s="1"/>
  <c r="A59" i="22"/>
  <c r="K59" i="22" s="1"/>
  <c r="A9" i="22"/>
  <c r="A12" i="22" s="1"/>
  <c r="U1" i="22"/>
  <c r="AB1" i="22" s="1"/>
  <c r="AI1" i="22" s="1"/>
  <c r="R1" i="22"/>
  <c r="Y1" i="22" s="1"/>
  <c r="N1" i="22"/>
  <c r="N59" i="22" s="1"/>
  <c r="N117" i="22" s="1"/>
  <c r="N175" i="22" s="1"/>
  <c r="N233" i="22" s="1"/>
  <c r="N291" i="22" s="1"/>
  <c r="K1" i="22"/>
  <c r="A62" i="21"/>
  <c r="A120" i="21" s="1"/>
  <c r="U59" i="21"/>
  <c r="AB59" i="21" s="1"/>
  <c r="AI59" i="21" s="1"/>
  <c r="A59" i="21"/>
  <c r="R59" i="21" s="1"/>
  <c r="Y59" i="21" s="1"/>
  <c r="AF59" i="21" s="1"/>
  <c r="A9" i="21"/>
  <c r="A16" i="21" s="1"/>
  <c r="A23" i="21" s="1"/>
  <c r="A26" i="21" s="1"/>
  <c r="U1" i="21"/>
  <c r="AB1" i="21" s="1"/>
  <c r="AI1" i="21" s="1"/>
  <c r="R1" i="21"/>
  <c r="N1" i="21"/>
  <c r="N59" i="21" s="1"/>
  <c r="N117" i="21" s="1"/>
  <c r="N175" i="21" s="1"/>
  <c r="N233" i="21" s="1"/>
  <c r="N291" i="21" s="1"/>
  <c r="K1" i="21"/>
  <c r="A59" i="20"/>
  <c r="A117" i="20" s="1"/>
  <c r="R1" i="20"/>
  <c r="Y1" i="20" s="1"/>
  <c r="AF1" i="20" s="1"/>
  <c r="K1" i="20"/>
  <c r="A62" i="19"/>
  <c r="A59" i="19"/>
  <c r="R59" i="19" s="1"/>
  <c r="A9" i="19"/>
  <c r="A16" i="19" s="1"/>
  <c r="A23" i="19" s="1"/>
  <c r="A26" i="19" s="1"/>
  <c r="R1" i="19"/>
  <c r="Y1" i="19" s="1"/>
  <c r="AF1" i="19" s="1"/>
  <c r="K1" i="19"/>
  <c r="K1" i="18"/>
  <c r="Y117" i="18"/>
  <c r="AF117" i="18" s="1"/>
  <c r="R117" i="18"/>
  <c r="A59" i="18"/>
  <c r="A117" i="18" s="1"/>
  <c r="A175" i="18" s="1"/>
  <c r="R175" i="18" s="1"/>
  <c r="R1" i="18"/>
  <c r="U233" i="13"/>
  <c r="AB233" i="13" s="1"/>
  <c r="AI233" i="13" s="1"/>
  <c r="N233" i="13"/>
  <c r="AB175" i="13"/>
  <c r="AI175" i="13" s="1"/>
  <c r="U175" i="13"/>
  <c r="N175" i="13"/>
  <c r="AB117" i="13"/>
  <c r="AI117" i="13" s="1"/>
  <c r="U117" i="13"/>
  <c r="N117" i="13"/>
  <c r="N59" i="13"/>
  <c r="U59" i="13"/>
  <c r="AB59" i="13" s="1"/>
  <c r="AI59" i="13" s="1"/>
  <c r="AI1" i="13"/>
  <c r="AB1" i="13"/>
  <c r="U1" i="13"/>
  <c r="R1" i="13"/>
  <c r="R3" i="13" s="1"/>
  <c r="S3" i="13" s="1"/>
  <c r="K1" i="13"/>
  <c r="K3" i="13" s="1"/>
  <c r="A236" i="13"/>
  <c r="A178" i="13"/>
  <c r="A120" i="13"/>
  <c r="A62" i="13"/>
  <c r="A59" i="13"/>
  <c r="R59" i="13" s="1"/>
  <c r="A9" i="13"/>
  <c r="A16" i="13" s="1"/>
  <c r="R59" i="28" l="1"/>
  <c r="K117" i="28"/>
  <c r="R59" i="27"/>
  <c r="Y59" i="27" s="1"/>
  <c r="A117" i="27"/>
  <c r="K3" i="25"/>
  <c r="L3" i="25" s="1"/>
  <c r="M3" i="25" s="1"/>
  <c r="N3" i="25" s="1"/>
  <c r="O3" i="25" s="1"/>
  <c r="P3" i="25" s="1"/>
  <c r="Q3" i="25" s="1"/>
  <c r="K4" i="25" s="1"/>
  <c r="L4" i="25" s="1"/>
  <c r="M4" i="25" s="1"/>
  <c r="N4" i="25" s="1"/>
  <c r="O4" i="25" s="1"/>
  <c r="P4" i="25" s="1"/>
  <c r="Q4" i="25" s="1"/>
  <c r="K5" i="25" s="1"/>
  <c r="L5" i="25" s="1"/>
  <c r="M5" i="25" s="1"/>
  <c r="N5" i="25" s="1"/>
  <c r="O5" i="25" s="1"/>
  <c r="P5" i="25" s="1"/>
  <c r="Q5" i="25" s="1"/>
  <c r="K6" i="25" s="1"/>
  <c r="L6" i="25" s="1"/>
  <c r="M6" i="25" s="1"/>
  <c r="N6" i="25" s="1"/>
  <c r="O6" i="25" s="1"/>
  <c r="P6" i="25" s="1"/>
  <c r="Q6" i="25" s="1"/>
  <c r="K7" i="25" s="1"/>
  <c r="L7" i="25" s="1"/>
  <c r="M7" i="25" s="1"/>
  <c r="N7" i="25" s="1"/>
  <c r="O7" i="25" s="1"/>
  <c r="P7" i="25" s="1"/>
  <c r="Q7" i="25" s="1"/>
  <c r="K8" i="25" s="1"/>
  <c r="L8" i="25" s="1"/>
  <c r="M8" i="25" s="1"/>
  <c r="N8" i="25" s="1"/>
  <c r="O8" i="25" s="1"/>
  <c r="P8" i="25" s="1"/>
  <c r="Q8" i="25" s="1"/>
  <c r="R59" i="22"/>
  <c r="A117" i="21"/>
  <c r="A117" i="19"/>
  <c r="A175" i="19" s="1"/>
  <c r="K59" i="19"/>
  <c r="K117" i="18"/>
  <c r="R59" i="18"/>
  <c r="A19" i="13"/>
  <c r="A23" i="13"/>
  <c r="A20" i="13"/>
  <c r="Y59" i="13"/>
  <c r="R61" i="13"/>
  <c r="S61" i="13" s="1"/>
  <c r="T61" i="13" s="1"/>
  <c r="U61" i="13" s="1"/>
  <c r="V61" i="13" s="1"/>
  <c r="W61" i="13" s="1"/>
  <c r="X61" i="13" s="1"/>
  <c r="R62" i="13" s="1"/>
  <c r="S62" i="13" s="1"/>
  <c r="T62" i="13" s="1"/>
  <c r="U62" i="13" s="1"/>
  <c r="V62" i="13" s="1"/>
  <c r="W62" i="13" s="1"/>
  <c r="X62" i="13" s="1"/>
  <c r="R63" i="13" s="1"/>
  <c r="S63" i="13" s="1"/>
  <c r="T63" i="13" s="1"/>
  <c r="U63" i="13" s="1"/>
  <c r="V63" i="13" s="1"/>
  <c r="W63" i="13" s="1"/>
  <c r="X63" i="13" s="1"/>
  <c r="R64" i="13" s="1"/>
  <c r="S64" i="13" s="1"/>
  <c r="T64" i="13" s="1"/>
  <c r="U64" i="13" s="1"/>
  <c r="V64" i="13" s="1"/>
  <c r="W64" i="13" s="1"/>
  <c r="X64" i="13" s="1"/>
  <c r="R65" i="13" s="1"/>
  <c r="S65" i="13" s="1"/>
  <c r="T65" i="13" s="1"/>
  <c r="U65" i="13" s="1"/>
  <c r="V65" i="13" s="1"/>
  <c r="W65" i="13" s="1"/>
  <c r="X65" i="13" s="1"/>
  <c r="R66" i="13" s="1"/>
  <c r="S66" i="13" s="1"/>
  <c r="T66" i="13" s="1"/>
  <c r="U66" i="13" s="1"/>
  <c r="V66" i="13" s="1"/>
  <c r="W66" i="13" s="1"/>
  <c r="X66" i="13" s="1"/>
  <c r="A117" i="13"/>
  <c r="Y1" i="13"/>
  <c r="AF1" i="13" s="1"/>
  <c r="AF3" i="13" s="1"/>
  <c r="AG3" i="13" s="1"/>
  <c r="AH3" i="13" s="1"/>
  <c r="AI3" i="13" s="1"/>
  <c r="AJ3" i="13" s="1"/>
  <c r="AK3" i="13" s="1"/>
  <c r="AL3" i="13" s="1"/>
  <c r="AF4" i="13" s="1"/>
  <c r="AG4" i="13" s="1"/>
  <c r="AH4" i="13" s="1"/>
  <c r="AI4" i="13" s="1"/>
  <c r="AJ4" i="13" s="1"/>
  <c r="AK4" i="13" s="1"/>
  <c r="AL4" i="13" s="1"/>
  <c r="AF5" i="13" s="1"/>
  <c r="AG5" i="13" s="1"/>
  <c r="AH5" i="13" s="1"/>
  <c r="AI5" i="13" s="1"/>
  <c r="AJ5" i="13" s="1"/>
  <c r="AK5" i="13" s="1"/>
  <c r="AL5" i="13" s="1"/>
  <c r="AF6" i="13" s="1"/>
  <c r="AG6" i="13" s="1"/>
  <c r="AH6" i="13" s="1"/>
  <c r="AI6" i="13" s="1"/>
  <c r="AJ6" i="13" s="1"/>
  <c r="AK6" i="13" s="1"/>
  <c r="AL6" i="13" s="1"/>
  <c r="AF7" i="13" s="1"/>
  <c r="AG7" i="13" s="1"/>
  <c r="AH7" i="13" s="1"/>
  <c r="AI7" i="13" s="1"/>
  <c r="AJ7" i="13" s="1"/>
  <c r="AK7" i="13" s="1"/>
  <c r="AL7" i="13" s="1"/>
  <c r="AF8" i="13" s="1"/>
  <c r="AG8" i="13" s="1"/>
  <c r="AH8" i="13" s="1"/>
  <c r="AI8" i="13" s="1"/>
  <c r="AJ8" i="13" s="1"/>
  <c r="AK8" i="13" s="1"/>
  <c r="AL8" i="13" s="1"/>
  <c r="Y3" i="13"/>
  <c r="Z3" i="13" s="1"/>
  <c r="AA3" i="13" s="1"/>
  <c r="AB3" i="13" s="1"/>
  <c r="AC3" i="13" s="1"/>
  <c r="AD3" i="13" s="1"/>
  <c r="AE3" i="13" s="1"/>
  <c r="Y4" i="13" s="1"/>
  <c r="Z4" i="13" s="1"/>
  <c r="AA4" i="13" s="1"/>
  <c r="AB4" i="13" s="1"/>
  <c r="AC4" i="13" s="1"/>
  <c r="AD4" i="13" s="1"/>
  <c r="AE4" i="13" s="1"/>
  <c r="Y5" i="13" s="1"/>
  <c r="Z5" i="13" s="1"/>
  <c r="AA5" i="13" s="1"/>
  <c r="AB5" i="13" s="1"/>
  <c r="AC5" i="13" s="1"/>
  <c r="AD5" i="13" s="1"/>
  <c r="AE5" i="13" s="1"/>
  <c r="Y6" i="13" s="1"/>
  <c r="Z6" i="13" s="1"/>
  <c r="AA6" i="13" s="1"/>
  <c r="AB6" i="13" s="1"/>
  <c r="AC6" i="13" s="1"/>
  <c r="AD6" i="13" s="1"/>
  <c r="AE6" i="13" s="1"/>
  <c r="Y7" i="13" s="1"/>
  <c r="Z7" i="13" s="1"/>
  <c r="AA7" i="13" s="1"/>
  <c r="AB7" i="13" s="1"/>
  <c r="AC7" i="13" s="1"/>
  <c r="AD7" i="13" s="1"/>
  <c r="AE7" i="13" s="1"/>
  <c r="Y8" i="13" s="1"/>
  <c r="Z8" i="13" s="1"/>
  <c r="AA8" i="13" s="1"/>
  <c r="AB8" i="13" s="1"/>
  <c r="AC8" i="13" s="1"/>
  <c r="AD8" i="13" s="1"/>
  <c r="AE8" i="13" s="1"/>
  <c r="K59" i="13"/>
  <c r="K61" i="13" s="1"/>
  <c r="L61" i="13" s="1"/>
  <c r="M61" i="13" s="1"/>
  <c r="N61" i="13" s="1"/>
  <c r="O61" i="13" s="1"/>
  <c r="P61" i="13" s="1"/>
  <c r="Q61" i="13" s="1"/>
  <c r="K62" i="13" s="1"/>
  <c r="L62" i="13" s="1"/>
  <c r="M62" i="13" s="1"/>
  <c r="N62" i="13" s="1"/>
  <c r="O62" i="13" s="1"/>
  <c r="P62" i="13" s="1"/>
  <c r="Q62" i="13" s="1"/>
  <c r="K63" i="13" s="1"/>
  <c r="L63" i="13" s="1"/>
  <c r="M63" i="13" s="1"/>
  <c r="N63" i="13" s="1"/>
  <c r="O63" i="13" s="1"/>
  <c r="P63" i="13" s="1"/>
  <c r="Q63" i="13" s="1"/>
  <c r="K64" i="13" s="1"/>
  <c r="L64" i="13" s="1"/>
  <c r="M64" i="13" s="1"/>
  <c r="N64" i="13" s="1"/>
  <c r="O64" i="13" s="1"/>
  <c r="P64" i="13" s="1"/>
  <c r="Q64" i="13" s="1"/>
  <c r="K65" i="13" s="1"/>
  <c r="L65" i="13" s="1"/>
  <c r="M65" i="13" s="1"/>
  <c r="N65" i="13" s="1"/>
  <c r="O65" i="13" s="1"/>
  <c r="P65" i="13" s="1"/>
  <c r="Q65" i="13" s="1"/>
  <c r="K66" i="13" s="1"/>
  <c r="L66" i="13" s="1"/>
  <c r="M66" i="13" s="1"/>
  <c r="N66" i="13" s="1"/>
  <c r="O66" i="13" s="1"/>
  <c r="P66" i="13" s="1"/>
  <c r="Q66" i="13" s="1"/>
  <c r="A13" i="13"/>
  <c r="A12" i="13"/>
  <c r="N175" i="28"/>
  <c r="N233" i="28" s="1"/>
  <c r="N291" i="28" s="1"/>
  <c r="K119" i="28"/>
  <c r="L119" i="28" s="1"/>
  <c r="M119" i="28" s="1"/>
  <c r="N119" i="28" s="1"/>
  <c r="O119" i="28" s="1"/>
  <c r="P119" i="28" s="1"/>
  <c r="Q119" i="28" s="1"/>
  <c r="K120" i="28" s="1"/>
  <c r="L120" i="28" s="1"/>
  <c r="M120" i="28" s="1"/>
  <c r="N120" i="28" s="1"/>
  <c r="O120" i="28" s="1"/>
  <c r="P120" i="28" s="1"/>
  <c r="Q120" i="28" s="1"/>
  <c r="K121" i="28" s="1"/>
  <c r="L121" i="28" s="1"/>
  <c r="M121" i="28" s="1"/>
  <c r="N121" i="28" s="1"/>
  <c r="O121" i="28" s="1"/>
  <c r="P121" i="28" s="1"/>
  <c r="Q121" i="28" s="1"/>
  <c r="K122" i="28" s="1"/>
  <c r="L122" i="28" s="1"/>
  <c r="M122" i="28" s="1"/>
  <c r="N122" i="28" s="1"/>
  <c r="O122" i="28" s="1"/>
  <c r="P122" i="28" s="1"/>
  <c r="Q122" i="28" s="1"/>
  <c r="K123" i="28" s="1"/>
  <c r="L123" i="28" s="1"/>
  <c r="M123" i="28" s="1"/>
  <c r="N123" i="28" s="1"/>
  <c r="O123" i="28" s="1"/>
  <c r="P123" i="28" s="1"/>
  <c r="Q123" i="28" s="1"/>
  <c r="K124" i="28" s="1"/>
  <c r="L124" i="28" s="1"/>
  <c r="M124" i="28" s="1"/>
  <c r="N124" i="28" s="1"/>
  <c r="O124" i="28" s="1"/>
  <c r="P124" i="28" s="1"/>
  <c r="Q124" i="28" s="1"/>
  <c r="A9" i="28"/>
  <c r="A12" i="28" s="1"/>
  <c r="K3" i="28"/>
  <c r="L3" i="28" s="1"/>
  <c r="M3" i="28" s="1"/>
  <c r="N3" i="28" s="1"/>
  <c r="O3" i="28" s="1"/>
  <c r="P3" i="28" s="1"/>
  <c r="Q3" i="28" s="1"/>
  <c r="K4" i="28" s="1"/>
  <c r="L4" i="28" s="1"/>
  <c r="M4" i="28" s="1"/>
  <c r="N4" i="28" s="1"/>
  <c r="O4" i="28" s="1"/>
  <c r="P4" i="28" s="1"/>
  <c r="Q4" i="28" s="1"/>
  <c r="K5" i="28" s="1"/>
  <c r="L5" i="28" s="1"/>
  <c r="M5" i="28" s="1"/>
  <c r="N5" i="28" s="1"/>
  <c r="O5" i="28" s="1"/>
  <c r="P5" i="28" s="1"/>
  <c r="Q5" i="28" s="1"/>
  <c r="K6" i="28" s="1"/>
  <c r="L6" i="28" s="1"/>
  <c r="M6" i="28" s="1"/>
  <c r="N6" i="28" s="1"/>
  <c r="O6" i="28" s="1"/>
  <c r="P6" i="28" s="1"/>
  <c r="Q6" i="28" s="1"/>
  <c r="K7" i="28" s="1"/>
  <c r="L7" i="28" s="1"/>
  <c r="M7" i="28" s="1"/>
  <c r="N7" i="28" s="1"/>
  <c r="O7" i="28" s="1"/>
  <c r="P7" i="28" s="1"/>
  <c r="Q7" i="28" s="1"/>
  <c r="K8" i="28" s="1"/>
  <c r="L8" i="28" s="1"/>
  <c r="M8" i="28" s="1"/>
  <c r="N8" i="28" s="1"/>
  <c r="O8" i="28" s="1"/>
  <c r="P8" i="28" s="1"/>
  <c r="Q8" i="28" s="1"/>
  <c r="U1" i="28"/>
  <c r="A62" i="28"/>
  <c r="A233" i="28"/>
  <c r="R175" i="28"/>
  <c r="A120" i="28"/>
  <c r="U59" i="28"/>
  <c r="K175" i="28"/>
  <c r="AF1" i="28"/>
  <c r="K59" i="28"/>
  <c r="K61" i="28" s="1"/>
  <c r="L61" i="28" s="1"/>
  <c r="M61" i="28" s="1"/>
  <c r="N61" i="28" s="1"/>
  <c r="O61" i="28" s="1"/>
  <c r="P61" i="28" s="1"/>
  <c r="Q61" i="28" s="1"/>
  <c r="K62" i="28" s="1"/>
  <c r="L62" i="28" s="1"/>
  <c r="M62" i="28" s="1"/>
  <c r="N62" i="28" s="1"/>
  <c r="O62" i="28" s="1"/>
  <c r="P62" i="28" s="1"/>
  <c r="Q62" i="28" s="1"/>
  <c r="K63" i="28" s="1"/>
  <c r="L63" i="28" s="1"/>
  <c r="M63" i="28" s="1"/>
  <c r="N63" i="28" s="1"/>
  <c r="O63" i="28" s="1"/>
  <c r="P63" i="28" s="1"/>
  <c r="Q63" i="28" s="1"/>
  <c r="K64" i="28" s="1"/>
  <c r="L64" i="28" s="1"/>
  <c r="M64" i="28" s="1"/>
  <c r="N64" i="28" s="1"/>
  <c r="O64" i="28" s="1"/>
  <c r="P64" i="28" s="1"/>
  <c r="Q64" i="28" s="1"/>
  <c r="K65" i="28" s="1"/>
  <c r="L65" i="28" s="1"/>
  <c r="M65" i="28" s="1"/>
  <c r="N65" i="28" s="1"/>
  <c r="O65" i="28" s="1"/>
  <c r="P65" i="28" s="1"/>
  <c r="Q65" i="28" s="1"/>
  <c r="K66" i="28" s="1"/>
  <c r="L66" i="28" s="1"/>
  <c r="M66" i="28" s="1"/>
  <c r="N66" i="28" s="1"/>
  <c r="O66" i="28" s="1"/>
  <c r="P66" i="28" s="1"/>
  <c r="Q66" i="28" s="1"/>
  <c r="A178" i="27"/>
  <c r="U117" i="27"/>
  <c r="AB117" i="27" s="1"/>
  <c r="A13" i="27"/>
  <c r="A16" i="27"/>
  <c r="R61" i="27"/>
  <c r="S61" i="27" s="1"/>
  <c r="T61" i="27" s="1"/>
  <c r="U61" i="27" s="1"/>
  <c r="V61" i="27" s="1"/>
  <c r="W61" i="27" s="1"/>
  <c r="X61" i="27" s="1"/>
  <c r="R62" i="27" s="1"/>
  <c r="S62" i="27" s="1"/>
  <c r="T62" i="27" s="1"/>
  <c r="U62" i="27" s="1"/>
  <c r="V62" i="27" s="1"/>
  <c r="W62" i="27" s="1"/>
  <c r="X62" i="27" s="1"/>
  <c r="R63" i="27" s="1"/>
  <c r="S63" i="27" s="1"/>
  <c r="T63" i="27" s="1"/>
  <c r="U63" i="27" s="1"/>
  <c r="V63" i="27" s="1"/>
  <c r="W63" i="27" s="1"/>
  <c r="X63" i="27" s="1"/>
  <c r="R64" i="27" s="1"/>
  <c r="S64" i="27" s="1"/>
  <c r="T64" i="27" s="1"/>
  <c r="U64" i="27" s="1"/>
  <c r="V64" i="27" s="1"/>
  <c r="W64" i="27" s="1"/>
  <c r="X64" i="27" s="1"/>
  <c r="R65" i="27" s="1"/>
  <c r="S65" i="27" s="1"/>
  <c r="T65" i="27" s="1"/>
  <c r="U65" i="27" s="1"/>
  <c r="V65" i="27" s="1"/>
  <c r="W65" i="27" s="1"/>
  <c r="X65" i="27" s="1"/>
  <c r="R66" i="27" s="1"/>
  <c r="S66" i="27" s="1"/>
  <c r="T66" i="27" s="1"/>
  <c r="U66" i="27" s="1"/>
  <c r="V66" i="27" s="1"/>
  <c r="W66" i="27" s="1"/>
  <c r="X66" i="27" s="1"/>
  <c r="A175" i="27"/>
  <c r="R117" i="27"/>
  <c r="K117" i="27"/>
  <c r="K119" i="27" s="1"/>
  <c r="L119" i="27" s="1"/>
  <c r="M119" i="27" s="1"/>
  <c r="N119" i="27" s="1"/>
  <c r="O119" i="27" s="1"/>
  <c r="P119" i="27" s="1"/>
  <c r="Q119" i="27" s="1"/>
  <c r="K120" i="27" s="1"/>
  <c r="L120" i="27" s="1"/>
  <c r="M120" i="27" s="1"/>
  <c r="N120" i="27" s="1"/>
  <c r="O120" i="27" s="1"/>
  <c r="P120" i="27" s="1"/>
  <c r="Q120" i="27" s="1"/>
  <c r="K121" i="27" s="1"/>
  <c r="L121" i="27" s="1"/>
  <c r="M121" i="27" s="1"/>
  <c r="N121" i="27" s="1"/>
  <c r="O121" i="27" s="1"/>
  <c r="P121" i="27" s="1"/>
  <c r="Q121" i="27" s="1"/>
  <c r="K122" i="27" s="1"/>
  <c r="L122" i="27" s="1"/>
  <c r="M122" i="27" s="1"/>
  <c r="N122" i="27" s="1"/>
  <c r="O122" i="27" s="1"/>
  <c r="P122" i="27" s="1"/>
  <c r="Q122" i="27" s="1"/>
  <c r="K123" i="27" s="1"/>
  <c r="L123" i="27" s="1"/>
  <c r="M123" i="27" s="1"/>
  <c r="N123" i="27" s="1"/>
  <c r="O123" i="27" s="1"/>
  <c r="P123" i="27" s="1"/>
  <c r="Q123" i="27" s="1"/>
  <c r="K124" i="27" s="1"/>
  <c r="L124" i="27" s="1"/>
  <c r="M124" i="27" s="1"/>
  <c r="N124" i="27" s="1"/>
  <c r="O124" i="27" s="1"/>
  <c r="P124" i="27" s="1"/>
  <c r="Q124" i="27" s="1"/>
  <c r="A20" i="27"/>
  <c r="Y61" i="27"/>
  <c r="Z61" i="27" s="1"/>
  <c r="AA61" i="27" s="1"/>
  <c r="AB61" i="27" s="1"/>
  <c r="AC61" i="27" s="1"/>
  <c r="AD61" i="27" s="1"/>
  <c r="AE61" i="27" s="1"/>
  <c r="Y62" i="27" s="1"/>
  <c r="Z62" i="27" s="1"/>
  <c r="AA62" i="27" s="1"/>
  <c r="AB62" i="27" s="1"/>
  <c r="AC62" i="27" s="1"/>
  <c r="AD62" i="27" s="1"/>
  <c r="AE62" i="27" s="1"/>
  <c r="Y63" i="27" s="1"/>
  <c r="Z63" i="27" s="1"/>
  <c r="AA63" i="27" s="1"/>
  <c r="AB63" i="27" s="1"/>
  <c r="AC63" i="27" s="1"/>
  <c r="AD63" i="27" s="1"/>
  <c r="AE63" i="27" s="1"/>
  <c r="Y64" i="27" s="1"/>
  <c r="Z64" i="27" s="1"/>
  <c r="AA64" i="27" s="1"/>
  <c r="AB64" i="27" s="1"/>
  <c r="AC64" i="27" s="1"/>
  <c r="AD64" i="27" s="1"/>
  <c r="AE64" i="27" s="1"/>
  <c r="Y65" i="27" s="1"/>
  <c r="Z65" i="27" s="1"/>
  <c r="AA65" i="27" s="1"/>
  <c r="AB65" i="27" s="1"/>
  <c r="AC65" i="27" s="1"/>
  <c r="AD65" i="27" s="1"/>
  <c r="AE65" i="27" s="1"/>
  <c r="Y66" i="27" s="1"/>
  <c r="Z66" i="27" s="1"/>
  <c r="AA66" i="27" s="1"/>
  <c r="AB66" i="27" s="1"/>
  <c r="AC66" i="27" s="1"/>
  <c r="AD66" i="27" s="1"/>
  <c r="AE66" i="27" s="1"/>
  <c r="Y3" i="27"/>
  <c r="Z3" i="27" s="1"/>
  <c r="AA3" i="27" s="1"/>
  <c r="AB3" i="27" s="1"/>
  <c r="AC3" i="27" s="1"/>
  <c r="AD3" i="27" s="1"/>
  <c r="AE3" i="27" s="1"/>
  <c r="Y4" i="27" s="1"/>
  <c r="Z4" i="27" s="1"/>
  <c r="AA4" i="27" s="1"/>
  <c r="AB4" i="27" s="1"/>
  <c r="AC4" i="27" s="1"/>
  <c r="AD4" i="27" s="1"/>
  <c r="AE4" i="27" s="1"/>
  <c r="Y5" i="27" s="1"/>
  <c r="Z5" i="27" s="1"/>
  <c r="AA5" i="27" s="1"/>
  <c r="AB5" i="27" s="1"/>
  <c r="AC5" i="27" s="1"/>
  <c r="AD5" i="27" s="1"/>
  <c r="AE5" i="27" s="1"/>
  <c r="Y6" i="27" s="1"/>
  <c r="Z6" i="27" s="1"/>
  <c r="AA6" i="27" s="1"/>
  <c r="AB6" i="27" s="1"/>
  <c r="AC6" i="27" s="1"/>
  <c r="AD6" i="27" s="1"/>
  <c r="AE6" i="27" s="1"/>
  <c r="Y7" i="27" s="1"/>
  <c r="Z7" i="27" s="1"/>
  <c r="AA7" i="27" s="1"/>
  <c r="AB7" i="27" s="1"/>
  <c r="AC7" i="27" s="1"/>
  <c r="AD7" i="27" s="1"/>
  <c r="AE7" i="27" s="1"/>
  <c r="Y8" i="27" s="1"/>
  <c r="Z8" i="27" s="1"/>
  <c r="AA8" i="27" s="1"/>
  <c r="AB8" i="27" s="1"/>
  <c r="AC8" i="27" s="1"/>
  <c r="AD8" i="27" s="1"/>
  <c r="AE8" i="27" s="1"/>
  <c r="N1" i="26"/>
  <c r="A9" i="26"/>
  <c r="A12" i="26" s="1"/>
  <c r="U1" i="26"/>
  <c r="R3" i="26" s="1"/>
  <c r="S3" i="26" s="1"/>
  <c r="T3" i="26" s="1"/>
  <c r="U3" i="26" s="1"/>
  <c r="V3" i="26" s="1"/>
  <c r="W3" i="26" s="1"/>
  <c r="X3" i="26" s="1"/>
  <c r="R4" i="26" s="1"/>
  <c r="S4" i="26" s="1"/>
  <c r="T4" i="26" s="1"/>
  <c r="U4" i="26" s="1"/>
  <c r="V4" i="26" s="1"/>
  <c r="W4" i="26" s="1"/>
  <c r="X4" i="26" s="1"/>
  <c r="R5" i="26" s="1"/>
  <c r="S5" i="26" s="1"/>
  <c r="T5" i="26" s="1"/>
  <c r="U5" i="26" s="1"/>
  <c r="V5" i="26" s="1"/>
  <c r="W5" i="26" s="1"/>
  <c r="X5" i="26" s="1"/>
  <c r="R6" i="26" s="1"/>
  <c r="S6" i="26" s="1"/>
  <c r="T6" i="26" s="1"/>
  <c r="U6" i="26" s="1"/>
  <c r="V6" i="26" s="1"/>
  <c r="W6" i="26" s="1"/>
  <c r="X6" i="26" s="1"/>
  <c r="R7" i="26" s="1"/>
  <c r="S7" i="26" s="1"/>
  <c r="T7" i="26" s="1"/>
  <c r="U7" i="26" s="1"/>
  <c r="V7" i="26" s="1"/>
  <c r="W7" i="26" s="1"/>
  <c r="X7" i="26" s="1"/>
  <c r="R8" i="26" s="1"/>
  <c r="S8" i="26" s="1"/>
  <c r="T8" i="26" s="1"/>
  <c r="U8" i="26" s="1"/>
  <c r="V8" i="26" s="1"/>
  <c r="W8" i="26" s="1"/>
  <c r="X8" i="26" s="1"/>
  <c r="A13" i="25"/>
  <c r="A16" i="25"/>
  <c r="A12" i="24"/>
  <c r="A19" i="24"/>
  <c r="A23" i="24"/>
  <c r="A30" i="24" s="1"/>
  <c r="A34" i="24" s="1"/>
  <c r="A33" i="24"/>
  <c r="K3" i="24"/>
  <c r="L3" i="24" s="1"/>
  <c r="M3" i="24" s="1"/>
  <c r="N3" i="24" s="1"/>
  <c r="O3" i="24" s="1"/>
  <c r="P3" i="24" s="1"/>
  <c r="Q3" i="24" s="1"/>
  <c r="K4" i="24" s="1"/>
  <c r="L4" i="24" s="1"/>
  <c r="M4" i="24" s="1"/>
  <c r="N4" i="24" s="1"/>
  <c r="O4" i="24" s="1"/>
  <c r="P4" i="24" s="1"/>
  <c r="Q4" i="24" s="1"/>
  <c r="K5" i="24" s="1"/>
  <c r="L5" i="24" s="1"/>
  <c r="M5" i="24" s="1"/>
  <c r="N5" i="24" s="1"/>
  <c r="O5" i="24" s="1"/>
  <c r="P5" i="24" s="1"/>
  <c r="Q5" i="24" s="1"/>
  <c r="K6" i="24" s="1"/>
  <c r="L6" i="24" s="1"/>
  <c r="M6" i="24" s="1"/>
  <c r="N6" i="24" s="1"/>
  <c r="O6" i="24" s="1"/>
  <c r="P6" i="24" s="1"/>
  <c r="Q6" i="24" s="1"/>
  <c r="K7" i="24" s="1"/>
  <c r="L7" i="24" s="1"/>
  <c r="M7" i="24" s="1"/>
  <c r="N7" i="24" s="1"/>
  <c r="O7" i="24" s="1"/>
  <c r="P7" i="24" s="1"/>
  <c r="Q7" i="24" s="1"/>
  <c r="K8" i="24" s="1"/>
  <c r="L8" i="24" s="1"/>
  <c r="M8" i="24" s="1"/>
  <c r="N8" i="24" s="1"/>
  <c r="O8" i="24" s="1"/>
  <c r="P8" i="24" s="1"/>
  <c r="Q8" i="24" s="1"/>
  <c r="R3" i="24"/>
  <c r="S3" i="24" s="1"/>
  <c r="T3" i="24" s="1"/>
  <c r="U3" i="24" s="1"/>
  <c r="V3" i="24" s="1"/>
  <c r="W3" i="24" s="1"/>
  <c r="X3" i="24" s="1"/>
  <c r="R4" i="24" s="1"/>
  <c r="S4" i="24" s="1"/>
  <c r="T4" i="24" s="1"/>
  <c r="U4" i="24" s="1"/>
  <c r="V4" i="24" s="1"/>
  <c r="W4" i="24" s="1"/>
  <c r="X4" i="24" s="1"/>
  <c r="R5" i="24" s="1"/>
  <c r="S5" i="24" s="1"/>
  <c r="T5" i="24" s="1"/>
  <c r="U5" i="24" s="1"/>
  <c r="V5" i="24" s="1"/>
  <c r="W5" i="24" s="1"/>
  <c r="X5" i="24" s="1"/>
  <c r="R6" i="24" s="1"/>
  <c r="S6" i="24" s="1"/>
  <c r="T6" i="24" s="1"/>
  <c r="U6" i="24" s="1"/>
  <c r="V6" i="24" s="1"/>
  <c r="W6" i="24" s="1"/>
  <c r="X6" i="24" s="1"/>
  <c r="R7" i="24" s="1"/>
  <c r="S7" i="24" s="1"/>
  <c r="T7" i="24" s="1"/>
  <c r="U7" i="24" s="1"/>
  <c r="V7" i="24" s="1"/>
  <c r="W7" i="24" s="1"/>
  <c r="X7" i="24" s="1"/>
  <c r="R8" i="24" s="1"/>
  <c r="S8" i="24" s="1"/>
  <c r="T8" i="24" s="1"/>
  <c r="U8" i="24" s="1"/>
  <c r="V8" i="24" s="1"/>
  <c r="W8" i="24" s="1"/>
  <c r="X8" i="24" s="1"/>
  <c r="N1" i="23"/>
  <c r="N59" i="23" s="1"/>
  <c r="N117" i="23" s="1"/>
  <c r="N175" i="23" s="1"/>
  <c r="N233" i="23" s="1"/>
  <c r="N291" i="23" s="1"/>
  <c r="U1" i="23"/>
  <c r="AB1" i="23" s="1"/>
  <c r="AI1" i="23" s="1"/>
  <c r="AF3" i="23" s="1"/>
  <c r="AG3" i="23" s="1"/>
  <c r="AH3" i="23" s="1"/>
  <c r="AI3" i="23" s="1"/>
  <c r="AJ3" i="23" s="1"/>
  <c r="AK3" i="23" s="1"/>
  <c r="AL3" i="23" s="1"/>
  <c r="AF4" i="23" s="1"/>
  <c r="AG4" i="23" s="1"/>
  <c r="AH4" i="23" s="1"/>
  <c r="AI4" i="23" s="1"/>
  <c r="AJ4" i="23" s="1"/>
  <c r="AK4" i="23" s="1"/>
  <c r="AL4" i="23" s="1"/>
  <c r="AF5" i="23" s="1"/>
  <c r="AG5" i="23" s="1"/>
  <c r="AH5" i="23" s="1"/>
  <c r="AI5" i="23" s="1"/>
  <c r="AJ5" i="23" s="1"/>
  <c r="AK5" i="23" s="1"/>
  <c r="AL5" i="23" s="1"/>
  <c r="AF6" i="23" s="1"/>
  <c r="AG6" i="23" s="1"/>
  <c r="AH6" i="23" s="1"/>
  <c r="AI6" i="23" s="1"/>
  <c r="AJ6" i="23" s="1"/>
  <c r="AK6" i="23" s="1"/>
  <c r="AL6" i="23" s="1"/>
  <c r="AF7" i="23" s="1"/>
  <c r="AG7" i="23" s="1"/>
  <c r="AH7" i="23" s="1"/>
  <c r="AI7" i="23" s="1"/>
  <c r="AJ7" i="23" s="1"/>
  <c r="AK7" i="23" s="1"/>
  <c r="AL7" i="23" s="1"/>
  <c r="AF8" i="23" s="1"/>
  <c r="AG8" i="23" s="1"/>
  <c r="AH8" i="23" s="1"/>
  <c r="AI8" i="23" s="1"/>
  <c r="AJ8" i="23" s="1"/>
  <c r="AK8" i="23" s="1"/>
  <c r="AL8" i="23" s="1"/>
  <c r="A9" i="23"/>
  <c r="A13" i="23" s="1"/>
  <c r="R61" i="21"/>
  <c r="S61" i="21" s="1"/>
  <c r="T61" i="21" s="1"/>
  <c r="U61" i="21" s="1"/>
  <c r="V61" i="21" s="1"/>
  <c r="W61" i="21" s="1"/>
  <c r="X61" i="21" s="1"/>
  <c r="R62" i="21" s="1"/>
  <c r="S62" i="21" s="1"/>
  <c r="T62" i="21" s="1"/>
  <c r="U62" i="21" s="1"/>
  <c r="V62" i="21" s="1"/>
  <c r="W62" i="21" s="1"/>
  <c r="X62" i="21" s="1"/>
  <c r="R63" i="21" s="1"/>
  <c r="S63" i="21" s="1"/>
  <c r="T63" i="21" s="1"/>
  <c r="U63" i="21" s="1"/>
  <c r="V63" i="21" s="1"/>
  <c r="W63" i="21" s="1"/>
  <c r="X63" i="21" s="1"/>
  <c r="R64" i="21" s="1"/>
  <c r="S64" i="21" s="1"/>
  <c r="T64" i="21" s="1"/>
  <c r="U64" i="21" s="1"/>
  <c r="V64" i="21" s="1"/>
  <c r="W64" i="21" s="1"/>
  <c r="X64" i="21" s="1"/>
  <c r="R65" i="21" s="1"/>
  <c r="S65" i="21" s="1"/>
  <c r="T65" i="21" s="1"/>
  <c r="U65" i="21" s="1"/>
  <c r="V65" i="21" s="1"/>
  <c r="W65" i="21" s="1"/>
  <c r="X65" i="21" s="1"/>
  <c r="R66" i="21" s="1"/>
  <c r="S66" i="21" s="1"/>
  <c r="T66" i="21" s="1"/>
  <c r="U66" i="21" s="1"/>
  <c r="V66" i="21" s="1"/>
  <c r="W66" i="21" s="1"/>
  <c r="X66" i="21" s="1"/>
  <c r="A12" i="21"/>
  <c r="A19" i="21"/>
  <c r="A9" i="20"/>
  <c r="A13" i="20" s="1"/>
  <c r="A62" i="20"/>
  <c r="A120" i="20" s="1"/>
  <c r="A178" i="20" s="1"/>
  <c r="N1" i="20"/>
  <c r="N59" i="20" s="1"/>
  <c r="N117" i="20" s="1"/>
  <c r="N175" i="20" s="1"/>
  <c r="N233" i="20" s="1"/>
  <c r="N291" i="20" s="1"/>
  <c r="A12" i="20"/>
  <c r="A12" i="19"/>
  <c r="A19" i="19"/>
  <c r="N1" i="19"/>
  <c r="N59" i="19" s="1"/>
  <c r="N117" i="19" s="1"/>
  <c r="N175" i="19" s="1"/>
  <c r="N233" i="19" s="1"/>
  <c r="N291" i="19" s="1"/>
  <c r="AF3" i="19"/>
  <c r="AG3" i="19" s="1"/>
  <c r="AH3" i="19" s="1"/>
  <c r="AI3" i="19" s="1"/>
  <c r="AJ3" i="19" s="1"/>
  <c r="AK3" i="19" s="1"/>
  <c r="AL3" i="19" s="1"/>
  <c r="AF4" i="19" s="1"/>
  <c r="AG4" i="19" s="1"/>
  <c r="AH4" i="19" s="1"/>
  <c r="AI4" i="19" s="1"/>
  <c r="AJ4" i="19" s="1"/>
  <c r="AK4" i="19" s="1"/>
  <c r="AL4" i="19" s="1"/>
  <c r="AF5" i="19" s="1"/>
  <c r="AG5" i="19" s="1"/>
  <c r="AH5" i="19" s="1"/>
  <c r="AI5" i="19" s="1"/>
  <c r="AJ5" i="19" s="1"/>
  <c r="AK5" i="19" s="1"/>
  <c r="AL5" i="19" s="1"/>
  <c r="AF6" i="19" s="1"/>
  <c r="AG6" i="19" s="1"/>
  <c r="AH6" i="19" s="1"/>
  <c r="AI6" i="19" s="1"/>
  <c r="AJ6" i="19" s="1"/>
  <c r="AK6" i="19" s="1"/>
  <c r="AL6" i="19" s="1"/>
  <c r="AF7" i="19" s="1"/>
  <c r="AG7" i="19" s="1"/>
  <c r="AH7" i="19" s="1"/>
  <c r="AI7" i="19" s="1"/>
  <c r="AJ7" i="19" s="1"/>
  <c r="AK7" i="19" s="1"/>
  <c r="AL7" i="19" s="1"/>
  <c r="AF8" i="19" s="1"/>
  <c r="AG8" i="19" s="1"/>
  <c r="AH8" i="19" s="1"/>
  <c r="AI8" i="19" s="1"/>
  <c r="AJ8" i="19" s="1"/>
  <c r="AK8" i="19" s="1"/>
  <c r="AL8" i="19" s="1"/>
  <c r="N1" i="18"/>
  <c r="N59" i="18" s="1"/>
  <c r="N117" i="18" s="1"/>
  <c r="N175" i="18" s="1"/>
  <c r="N233" i="18" s="1"/>
  <c r="N291" i="18" s="1"/>
  <c r="A62" i="18"/>
  <c r="A120" i="18" s="1"/>
  <c r="U117" i="18" s="1"/>
  <c r="R119" i="18" s="1"/>
  <c r="S119" i="18" s="1"/>
  <c r="T119" i="18" s="1"/>
  <c r="U119" i="18" s="1"/>
  <c r="V119" i="18" s="1"/>
  <c r="W119" i="18" s="1"/>
  <c r="X119" i="18" s="1"/>
  <c r="R120" i="18" s="1"/>
  <c r="S120" i="18" s="1"/>
  <c r="T120" i="18" s="1"/>
  <c r="U120" i="18" s="1"/>
  <c r="V120" i="18" s="1"/>
  <c r="W120" i="18" s="1"/>
  <c r="X120" i="18" s="1"/>
  <c r="R121" i="18" s="1"/>
  <c r="S121" i="18" s="1"/>
  <c r="T121" i="18" s="1"/>
  <c r="U121" i="18" s="1"/>
  <c r="V121" i="18" s="1"/>
  <c r="W121" i="18" s="1"/>
  <c r="X121" i="18" s="1"/>
  <c r="R122" i="18" s="1"/>
  <c r="S122" i="18" s="1"/>
  <c r="T122" i="18" s="1"/>
  <c r="U122" i="18" s="1"/>
  <c r="V122" i="18" s="1"/>
  <c r="W122" i="18" s="1"/>
  <c r="X122" i="18" s="1"/>
  <c r="R123" i="18" s="1"/>
  <c r="S123" i="18" s="1"/>
  <c r="T123" i="18" s="1"/>
  <c r="U123" i="18" s="1"/>
  <c r="V123" i="18" s="1"/>
  <c r="W123" i="18" s="1"/>
  <c r="X123" i="18" s="1"/>
  <c r="R124" i="18" s="1"/>
  <c r="S124" i="18" s="1"/>
  <c r="T124" i="18" s="1"/>
  <c r="U124" i="18" s="1"/>
  <c r="V124" i="18" s="1"/>
  <c r="W124" i="18" s="1"/>
  <c r="X124" i="18" s="1"/>
  <c r="A9" i="18"/>
  <c r="A12" i="18" s="1"/>
  <c r="U1" i="18"/>
  <c r="AB1" i="18" s="1"/>
  <c r="AI1" i="18" s="1"/>
  <c r="K117" i="26"/>
  <c r="A175" i="26"/>
  <c r="R117" i="26"/>
  <c r="K59" i="26"/>
  <c r="R59" i="26"/>
  <c r="AF1" i="26"/>
  <c r="AB1" i="26"/>
  <c r="AI1" i="26" s="1"/>
  <c r="A120" i="26"/>
  <c r="U59" i="26"/>
  <c r="AB59" i="26" s="1"/>
  <c r="AI59" i="26" s="1"/>
  <c r="A16" i="26"/>
  <c r="A19" i="26" s="1"/>
  <c r="A13" i="26"/>
  <c r="R3" i="25"/>
  <c r="S3" i="25" s="1"/>
  <c r="T3" i="25" s="1"/>
  <c r="U3" i="25" s="1"/>
  <c r="V3" i="25" s="1"/>
  <c r="W3" i="25" s="1"/>
  <c r="X3" i="25" s="1"/>
  <c r="R4" i="25" s="1"/>
  <c r="S4" i="25" s="1"/>
  <c r="T4" i="25" s="1"/>
  <c r="U4" i="25" s="1"/>
  <c r="V4" i="25" s="1"/>
  <c r="W4" i="25" s="1"/>
  <c r="X4" i="25" s="1"/>
  <c r="R5" i="25" s="1"/>
  <c r="S5" i="25" s="1"/>
  <c r="T5" i="25" s="1"/>
  <c r="U5" i="25" s="1"/>
  <c r="V5" i="25" s="1"/>
  <c r="W5" i="25" s="1"/>
  <c r="X5" i="25" s="1"/>
  <c r="R6" i="25" s="1"/>
  <c r="S6" i="25" s="1"/>
  <c r="T6" i="25" s="1"/>
  <c r="U6" i="25" s="1"/>
  <c r="V6" i="25" s="1"/>
  <c r="W6" i="25" s="1"/>
  <c r="X6" i="25" s="1"/>
  <c r="R7" i="25" s="1"/>
  <c r="S7" i="25" s="1"/>
  <c r="T7" i="25" s="1"/>
  <c r="U7" i="25" s="1"/>
  <c r="V7" i="25" s="1"/>
  <c r="W7" i="25" s="1"/>
  <c r="X7" i="25" s="1"/>
  <c r="R8" i="25" s="1"/>
  <c r="S8" i="25" s="1"/>
  <c r="T8" i="25" s="1"/>
  <c r="U8" i="25" s="1"/>
  <c r="V8" i="25" s="1"/>
  <c r="W8" i="25" s="1"/>
  <c r="X8" i="25" s="1"/>
  <c r="A20" i="25"/>
  <c r="A120" i="25"/>
  <c r="U117" i="25"/>
  <c r="AB117" i="25" s="1"/>
  <c r="AI117" i="25" s="1"/>
  <c r="A178" i="25"/>
  <c r="R59" i="25"/>
  <c r="K59" i="25"/>
  <c r="K61" i="25" s="1"/>
  <c r="L61" i="25" s="1"/>
  <c r="M61" i="25" s="1"/>
  <c r="N61" i="25" s="1"/>
  <c r="O61" i="25" s="1"/>
  <c r="P61" i="25" s="1"/>
  <c r="Q61" i="25" s="1"/>
  <c r="K62" i="25" s="1"/>
  <c r="L62" i="25" s="1"/>
  <c r="M62" i="25" s="1"/>
  <c r="N62" i="25" s="1"/>
  <c r="O62" i="25" s="1"/>
  <c r="P62" i="25" s="1"/>
  <c r="Q62" i="25" s="1"/>
  <c r="K63" i="25" s="1"/>
  <c r="L63" i="25" s="1"/>
  <c r="M63" i="25" s="1"/>
  <c r="N63" i="25" s="1"/>
  <c r="O63" i="25" s="1"/>
  <c r="P63" i="25" s="1"/>
  <c r="Q63" i="25" s="1"/>
  <c r="K64" i="25" s="1"/>
  <c r="L64" i="25" s="1"/>
  <c r="M64" i="25" s="1"/>
  <c r="N64" i="25" s="1"/>
  <c r="O64" i="25" s="1"/>
  <c r="P64" i="25" s="1"/>
  <c r="Q64" i="25" s="1"/>
  <c r="K65" i="25" s="1"/>
  <c r="L65" i="25" s="1"/>
  <c r="M65" i="25" s="1"/>
  <c r="N65" i="25" s="1"/>
  <c r="O65" i="25" s="1"/>
  <c r="P65" i="25" s="1"/>
  <c r="Q65" i="25" s="1"/>
  <c r="K66" i="25" s="1"/>
  <c r="L66" i="25" s="1"/>
  <c r="M66" i="25" s="1"/>
  <c r="N66" i="25" s="1"/>
  <c r="O66" i="25" s="1"/>
  <c r="P66" i="25" s="1"/>
  <c r="Q66" i="25" s="1"/>
  <c r="A117" i="25"/>
  <c r="Y3" i="25"/>
  <c r="Z3" i="25" s="1"/>
  <c r="AA3" i="25" s="1"/>
  <c r="AB3" i="25" s="1"/>
  <c r="AC3" i="25" s="1"/>
  <c r="AD3" i="25" s="1"/>
  <c r="AE3" i="25" s="1"/>
  <c r="Y4" i="25" s="1"/>
  <c r="Z4" i="25" s="1"/>
  <c r="AA4" i="25" s="1"/>
  <c r="AB4" i="25" s="1"/>
  <c r="AC4" i="25" s="1"/>
  <c r="AD4" i="25" s="1"/>
  <c r="AE4" i="25" s="1"/>
  <c r="Y5" i="25" s="1"/>
  <c r="Z5" i="25" s="1"/>
  <c r="AA5" i="25" s="1"/>
  <c r="AB5" i="25" s="1"/>
  <c r="AC5" i="25" s="1"/>
  <c r="AD5" i="25" s="1"/>
  <c r="AE5" i="25" s="1"/>
  <c r="Y6" i="25" s="1"/>
  <c r="Z6" i="25" s="1"/>
  <c r="AA6" i="25" s="1"/>
  <c r="AB6" i="25" s="1"/>
  <c r="AC6" i="25" s="1"/>
  <c r="AD6" i="25" s="1"/>
  <c r="AE6" i="25" s="1"/>
  <c r="Y7" i="25" s="1"/>
  <c r="Z7" i="25" s="1"/>
  <c r="AA7" i="25" s="1"/>
  <c r="AB7" i="25" s="1"/>
  <c r="AC7" i="25" s="1"/>
  <c r="AD7" i="25" s="1"/>
  <c r="AE7" i="25" s="1"/>
  <c r="Y8" i="25" s="1"/>
  <c r="Z8" i="25" s="1"/>
  <c r="AA8" i="25" s="1"/>
  <c r="AB8" i="25" s="1"/>
  <c r="AC8" i="25" s="1"/>
  <c r="AD8" i="25" s="1"/>
  <c r="AE8" i="25" s="1"/>
  <c r="AF1" i="25"/>
  <c r="AF3" i="25" s="1"/>
  <c r="AG3" i="25" s="1"/>
  <c r="AH3" i="25" s="1"/>
  <c r="AI3" i="25" s="1"/>
  <c r="AJ3" i="25" s="1"/>
  <c r="AK3" i="25" s="1"/>
  <c r="AL3" i="25" s="1"/>
  <c r="AF4" i="25" s="1"/>
  <c r="AG4" i="25" s="1"/>
  <c r="AH4" i="25" s="1"/>
  <c r="AI4" i="25" s="1"/>
  <c r="AJ4" i="25" s="1"/>
  <c r="AK4" i="25" s="1"/>
  <c r="AL4" i="25" s="1"/>
  <c r="AF5" i="25" s="1"/>
  <c r="AG5" i="25" s="1"/>
  <c r="AH5" i="25" s="1"/>
  <c r="AI5" i="25" s="1"/>
  <c r="AJ5" i="25" s="1"/>
  <c r="AK5" i="25" s="1"/>
  <c r="AL5" i="25" s="1"/>
  <c r="AF6" i="25" s="1"/>
  <c r="AG6" i="25" s="1"/>
  <c r="AH6" i="25" s="1"/>
  <c r="AI6" i="25" s="1"/>
  <c r="AJ6" i="25" s="1"/>
  <c r="AK6" i="25" s="1"/>
  <c r="AL6" i="25" s="1"/>
  <c r="AF7" i="25" s="1"/>
  <c r="AG7" i="25" s="1"/>
  <c r="AH7" i="25" s="1"/>
  <c r="AI7" i="25" s="1"/>
  <c r="AJ7" i="25" s="1"/>
  <c r="AK7" i="25" s="1"/>
  <c r="AL7" i="25" s="1"/>
  <c r="AF8" i="25" s="1"/>
  <c r="AG8" i="25" s="1"/>
  <c r="AH8" i="25" s="1"/>
  <c r="AI8" i="25" s="1"/>
  <c r="AJ8" i="25" s="1"/>
  <c r="AK8" i="25" s="1"/>
  <c r="AL8" i="25" s="1"/>
  <c r="A178" i="24"/>
  <c r="A236" i="24" s="1"/>
  <c r="U117" i="24"/>
  <c r="AB117" i="24" s="1"/>
  <c r="AI117" i="24" s="1"/>
  <c r="Y3" i="24"/>
  <c r="Z3" i="24" s="1"/>
  <c r="AA3" i="24" s="1"/>
  <c r="AB3" i="24" s="1"/>
  <c r="AC3" i="24" s="1"/>
  <c r="AD3" i="24" s="1"/>
  <c r="AE3" i="24" s="1"/>
  <c r="Y4" i="24" s="1"/>
  <c r="Z4" i="24" s="1"/>
  <c r="AA4" i="24" s="1"/>
  <c r="AB4" i="24" s="1"/>
  <c r="AC4" i="24" s="1"/>
  <c r="AD4" i="24" s="1"/>
  <c r="AE4" i="24" s="1"/>
  <c r="Y5" i="24" s="1"/>
  <c r="Z5" i="24" s="1"/>
  <c r="AA5" i="24" s="1"/>
  <c r="AB5" i="24" s="1"/>
  <c r="AC5" i="24" s="1"/>
  <c r="AD5" i="24" s="1"/>
  <c r="AE5" i="24" s="1"/>
  <c r="Y6" i="24" s="1"/>
  <c r="Z6" i="24" s="1"/>
  <c r="AA6" i="24" s="1"/>
  <c r="AB6" i="24" s="1"/>
  <c r="AC6" i="24" s="1"/>
  <c r="AD6" i="24" s="1"/>
  <c r="AE6" i="24" s="1"/>
  <c r="Y7" i="24" s="1"/>
  <c r="Z7" i="24" s="1"/>
  <c r="AA7" i="24" s="1"/>
  <c r="AB7" i="24" s="1"/>
  <c r="AC7" i="24" s="1"/>
  <c r="AD7" i="24" s="1"/>
  <c r="AE7" i="24" s="1"/>
  <c r="Y8" i="24" s="1"/>
  <c r="Z8" i="24" s="1"/>
  <c r="AA8" i="24" s="1"/>
  <c r="AB8" i="24" s="1"/>
  <c r="AC8" i="24" s="1"/>
  <c r="AD8" i="24" s="1"/>
  <c r="AE8" i="24" s="1"/>
  <c r="U175" i="24"/>
  <c r="AB175" i="24" s="1"/>
  <c r="AI175" i="24" s="1"/>
  <c r="U233" i="24"/>
  <c r="AB233" i="24" s="1"/>
  <c r="AI233" i="24" s="1"/>
  <c r="A294" i="24"/>
  <c r="U291" i="24" s="1"/>
  <c r="AB291" i="24" s="1"/>
  <c r="AI291" i="24" s="1"/>
  <c r="A37" i="24"/>
  <c r="A40" i="24" s="1"/>
  <c r="A27" i="24"/>
  <c r="AF1" i="24"/>
  <c r="AF3" i="24" s="1"/>
  <c r="AG3" i="24" s="1"/>
  <c r="AH3" i="24" s="1"/>
  <c r="AI3" i="24" s="1"/>
  <c r="AJ3" i="24" s="1"/>
  <c r="AK3" i="24" s="1"/>
  <c r="AL3" i="24" s="1"/>
  <c r="AF4" i="24" s="1"/>
  <c r="AG4" i="24" s="1"/>
  <c r="AH4" i="24" s="1"/>
  <c r="AI4" i="24" s="1"/>
  <c r="AJ4" i="24" s="1"/>
  <c r="AK4" i="24" s="1"/>
  <c r="AL4" i="24" s="1"/>
  <c r="AF5" i="24" s="1"/>
  <c r="AG5" i="24" s="1"/>
  <c r="AH5" i="24" s="1"/>
  <c r="AI5" i="24" s="1"/>
  <c r="AJ5" i="24" s="1"/>
  <c r="AK5" i="24" s="1"/>
  <c r="AL5" i="24" s="1"/>
  <c r="AF6" i="24" s="1"/>
  <c r="AG6" i="24" s="1"/>
  <c r="AH6" i="24" s="1"/>
  <c r="AI6" i="24" s="1"/>
  <c r="AJ6" i="24" s="1"/>
  <c r="AK6" i="24" s="1"/>
  <c r="AL6" i="24" s="1"/>
  <c r="AF7" i="24" s="1"/>
  <c r="AG7" i="24" s="1"/>
  <c r="AH7" i="24" s="1"/>
  <c r="AI7" i="24" s="1"/>
  <c r="AJ7" i="24" s="1"/>
  <c r="AK7" i="24" s="1"/>
  <c r="AL7" i="24" s="1"/>
  <c r="AF8" i="24" s="1"/>
  <c r="AG8" i="24" s="1"/>
  <c r="AH8" i="24" s="1"/>
  <c r="AI8" i="24" s="1"/>
  <c r="AJ8" i="24" s="1"/>
  <c r="AK8" i="24" s="1"/>
  <c r="AL8" i="24" s="1"/>
  <c r="A117" i="24"/>
  <c r="R59" i="24"/>
  <c r="K59" i="24"/>
  <c r="K61" i="24" s="1"/>
  <c r="L61" i="24" s="1"/>
  <c r="M61" i="24" s="1"/>
  <c r="N61" i="24" s="1"/>
  <c r="O61" i="24" s="1"/>
  <c r="P61" i="24" s="1"/>
  <c r="Q61" i="24" s="1"/>
  <c r="K62" i="24" s="1"/>
  <c r="L62" i="24" s="1"/>
  <c r="M62" i="24" s="1"/>
  <c r="N62" i="24" s="1"/>
  <c r="O62" i="24" s="1"/>
  <c r="P62" i="24" s="1"/>
  <c r="Q62" i="24" s="1"/>
  <c r="K63" i="24" s="1"/>
  <c r="L63" i="24" s="1"/>
  <c r="M63" i="24" s="1"/>
  <c r="N63" i="24" s="1"/>
  <c r="O63" i="24" s="1"/>
  <c r="P63" i="24" s="1"/>
  <c r="Q63" i="24" s="1"/>
  <c r="K64" i="24" s="1"/>
  <c r="L64" i="24" s="1"/>
  <c r="M64" i="24" s="1"/>
  <c r="N64" i="24" s="1"/>
  <c r="O64" i="24" s="1"/>
  <c r="P64" i="24" s="1"/>
  <c r="Q64" i="24" s="1"/>
  <c r="K65" i="24" s="1"/>
  <c r="L65" i="24" s="1"/>
  <c r="M65" i="24" s="1"/>
  <c r="N65" i="24" s="1"/>
  <c r="O65" i="24" s="1"/>
  <c r="P65" i="24" s="1"/>
  <c r="Q65" i="24" s="1"/>
  <c r="K66" i="24" s="1"/>
  <c r="L66" i="24" s="1"/>
  <c r="M66" i="24" s="1"/>
  <c r="N66" i="24" s="1"/>
  <c r="O66" i="24" s="1"/>
  <c r="P66" i="24" s="1"/>
  <c r="Q66" i="24" s="1"/>
  <c r="A13" i="24"/>
  <c r="U59" i="23"/>
  <c r="AB59" i="23" s="1"/>
  <c r="AI59" i="23" s="1"/>
  <c r="K175" i="23"/>
  <c r="K177" i="23" s="1"/>
  <c r="L177" i="23" s="1"/>
  <c r="M177" i="23" s="1"/>
  <c r="N177" i="23" s="1"/>
  <c r="O177" i="23" s="1"/>
  <c r="P177" i="23" s="1"/>
  <c r="Q177" i="23" s="1"/>
  <c r="K178" i="23" s="1"/>
  <c r="L178" i="23" s="1"/>
  <c r="M178" i="23" s="1"/>
  <c r="N178" i="23" s="1"/>
  <c r="O178" i="23" s="1"/>
  <c r="P178" i="23" s="1"/>
  <c r="Q178" i="23" s="1"/>
  <c r="K179" i="23" s="1"/>
  <c r="L179" i="23" s="1"/>
  <c r="M179" i="23" s="1"/>
  <c r="N179" i="23" s="1"/>
  <c r="O179" i="23" s="1"/>
  <c r="P179" i="23" s="1"/>
  <c r="Q179" i="23" s="1"/>
  <c r="K180" i="23" s="1"/>
  <c r="L180" i="23" s="1"/>
  <c r="M180" i="23" s="1"/>
  <c r="N180" i="23" s="1"/>
  <c r="O180" i="23" s="1"/>
  <c r="P180" i="23" s="1"/>
  <c r="Q180" i="23" s="1"/>
  <c r="K181" i="23" s="1"/>
  <c r="L181" i="23" s="1"/>
  <c r="M181" i="23" s="1"/>
  <c r="N181" i="23" s="1"/>
  <c r="O181" i="23" s="1"/>
  <c r="P181" i="23" s="1"/>
  <c r="Q181" i="23" s="1"/>
  <c r="K182" i="23" s="1"/>
  <c r="L182" i="23" s="1"/>
  <c r="M182" i="23" s="1"/>
  <c r="N182" i="23" s="1"/>
  <c r="O182" i="23" s="1"/>
  <c r="P182" i="23" s="1"/>
  <c r="Q182" i="23" s="1"/>
  <c r="R175" i="23"/>
  <c r="A233" i="23"/>
  <c r="K117" i="23"/>
  <c r="K119" i="23" s="1"/>
  <c r="L119" i="23" s="1"/>
  <c r="M119" i="23" s="1"/>
  <c r="N119" i="23" s="1"/>
  <c r="O119" i="23" s="1"/>
  <c r="P119" i="23" s="1"/>
  <c r="Q119" i="23" s="1"/>
  <c r="K120" i="23" s="1"/>
  <c r="L120" i="23" s="1"/>
  <c r="M120" i="23" s="1"/>
  <c r="N120" i="23" s="1"/>
  <c r="O120" i="23" s="1"/>
  <c r="P120" i="23" s="1"/>
  <c r="Q120" i="23" s="1"/>
  <c r="K121" i="23" s="1"/>
  <c r="L121" i="23" s="1"/>
  <c r="M121" i="23" s="1"/>
  <c r="N121" i="23" s="1"/>
  <c r="O121" i="23" s="1"/>
  <c r="P121" i="23" s="1"/>
  <c r="Q121" i="23" s="1"/>
  <c r="K122" i="23" s="1"/>
  <c r="L122" i="23" s="1"/>
  <c r="M122" i="23" s="1"/>
  <c r="N122" i="23" s="1"/>
  <c r="O122" i="23" s="1"/>
  <c r="P122" i="23" s="1"/>
  <c r="Q122" i="23" s="1"/>
  <c r="K123" i="23" s="1"/>
  <c r="L123" i="23" s="1"/>
  <c r="M123" i="23" s="1"/>
  <c r="N123" i="23" s="1"/>
  <c r="O123" i="23" s="1"/>
  <c r="P123" i="23" s="1"/>
  <c r="Q123" i="23" s="1"/>
  <c r="K124" i="23" s="1"/>
  <c r="L124" i="23" s="1"/>
  <c r="M124" i="23" s="1"/>
  <c r="N124" i="23" s="1"/>
  <c r="O124" i="23" s="1"/>
  <c r="P124" i="23" s="1"/>
  <c r="Q124" i="23" s="1"/>
  <c r="R117" i="23"/>
  <c r="U117" i="23"/>
  <c r="AB117" i="23" s="1"/>
  <c r="AI117" i="23" s="1"/>
  <c r="A178" i="23"/>
  <c r="Y3" i="23"/>
  <c r="Z3" i="23" s="1"/>
  <c r="AA3" i="23" s="1"/>
  <c r="AB3" i="23" s="1"/>
  <c r="AC3" i="23" s="1"/>
  <c r="AD3" i="23" s="1"/>
  <c r="AE3" i="23" s="1"/>
  <c r="Y4" i="23" s="1"/>
  <c r="Z4" i="23" s="1"/>
  <c r="AA4" i="23" s="1"/>
  <c r="AB4" i="23" s="1"/>
  <c r="AC4" i="23" s="1"/>
  <c r="AD4" i="23" s="1"/>
  <c r="AE4" i="23" s="1"/>
  <c r="Y5" i="23" s="1"/>
  <c r="Z5" i="23" s="1"/>
  <c r="AA5" i="23" s="1"/>
  <c r="AB5" i="23" s="1"/>
  <c r="AC5" i="23" s="1"/>
  <c r="AD5" i="23" s="1"/>
  <c r="AE5" i="23" s="1"/>
  <c r="Y6" i="23" s="1"/>
  <c r="Z6" i="23" s="1"/>
  <c r="AA6" i="23" s="1"/>
  <c r="AB6" i="23" s="1"/>
  <c r="AC6" i="23" s="1"/>
  <c r="AD6" i="23" s="1"/>
  <c r="AE6" i="23" s="1"/>
  <c r="Y7" i="23" s="1"/>
  <c r="Z7" i="23" s="1"/>
  <c r="AA7" i="23" s="1"/>
  <c r="AB7" i="23" s="1"/>
  <c r="AC7" i="23" s="1"/>
  <c r="AD7" i="23" s="1"/>
  <c r="AE7" i="23" s="1"/>
  <c r="Y8" i="23" s="1"/>
  <c r="Z8" i="23" s="1"/>
  <c r="AA8" i="23" s="1"/>
  <c r="AB8" i="23" s="1"/>
  <c r="AC8" i="23" s="1"/>
  <c r="AD8" i="23" s="1"/>
  <c r="AE8" i="23" s="1"/>
  <c r="K59" i="23"/>
  <c r="K61" i="23" s="1"/>
  <c r="L61" i="23" s="1"/>
  <c r="M61" i="23" s="1"/>
  <c r="N61" i="23" s="1"/>
  <c r="O61" i="23" s="1"/>
  <c r="P61" i="23" s="1"/>
  <c r="Q61" i="23" s="1"/>
  <c r="K62" i="23" s="1"/>
  <c r="L62" i="23" s="1"/>
  <c r="M62" i="23" s="1"/>
  <c r="N62" i="23" s="1"/>
  <c r="O62" i="23" s="1"/>
  <c r="P62" i="23" s="1"/>
  <c r="Q62" i="23" s="1"/>
  <c r="K63" i="23" s="1"/>
  <c r="L63" i="23" s="1"/>
  <c r="M63" i="23" s="1"/>
  <c r="N63" i="23" s="1"/>
  <c r="O63" i="23" s="1"/>
  <c r="P63" i="23" s="1"/>
  <c r="Q63" i="23" s="1"/>
  <c r="K64" i="23" s="1"/>
  <c r="L64" i="23" s="1"/>
  <c r="M64" i="23" s="1"/>
  <c r="N64" i="23" s="1"/>
  <c r="O64" i="23" s="1"/>
  <c r="P64" i="23" s="1"/>
  <c r="Q64" i="23" s="1"/>
  <c r="K65" i="23" s="1"/>
  <c r="L65" i="23" s="1"/>
  <c r="M65" i="23" s="1"/>
  <c r="N65" i="23" s="1"/>
  <c r="O65" i="23" s="1"/>
  <c r="P65" i="23" s="1"/>
  <c r="Q65" i="23" s="1"/>
  <c r="K66" i="23" s="1"/>
  <c r="L66" i="23" s="1"/>
  <c r="M66" i="23" s="1"/>
  <c r="N66" i="23" s="1"/>
  <c r="O66" i="23" s="1"/>
  <c r="P66" i="23" s="1"/>
  <c r="Q66" i="23" s="1"/>
  <c r="R59" i="23"/>
  <c r="R3" i="22"/>
  <c r="S3" i="22" s="1"/>
  <c r="T3" i="22" s="1"/>
  <c r="U3" i="22" s="1"/>
  <c r="V3" i="22" s="1"/>
  <c r="W3" i="22" s="1"/>
  <c r="X3" i="22" s="1"/>
  <c r="R4" i="22" s="1"/>
  <c r="S4" i="22" s="1"/>
  <c r="T4" i="22" s="1"/>
  <c r="U4" i="22" s="1"/>
  <c r="V4" i="22" s="1"/>
  <c r="W4" i="22" s="1"/>
  <c r="X4" i="22" s="1"/>
  <c r="R5" i="22" s="1"/>
  <c r="S5" i="22" s="1"/>
  <c r="T5" i="22" s="1"/>
  <c r="U5" i="22" s="1"/>
  <c r="V5" i="22" s="1"/>
  <c r="W5" i="22" s="1"/>
  <c r="X5" i="22" s="1"/>
  <c r="R6" i="22" s="1"/>
  <c r="S6" i="22" s="1"/>
  <c r="T6" i="22" s="1"/>
  <c r="U6" i="22" s="1"/>
  <c r="V6" i="22" s="1"/>
  <c r="W6" i="22" s="1"/>
  <c r="X6" i="22" s="1"/>
  <c r="R7" i="22" s="1"/>
  <c r="S7" i="22" s="1"/>
  <c r="T7" i="22" s="1"/>
  <c r="U7" i="22" s="1"/>
  <c r="V7" i="22" s="1"/>
  <c r="W7" i="22" s="1"/>
  <c r="X7" i="22" s="1"/>
  <c r="R8" i="22" s="1"/>
  <c r="S8" i="22" s="1"/>
  <c r="T8" i="22" s="1"/>
  <c r="U8" i="22" s="1"/>
  <c r="V8" i="22" s="1"/>
  <c r="W8" i="22" s="1"/>
  <c r="X8" i="22" s="1"/>
  <c r="Y3" i="22"/>
  <c r="Z3" i="22" s="1"/>
  <c r="AA3" i="22" s="1"/>
  <c r="AB3" i="22" s="1"/>
  <c r="AC3" i="22" s="1"/>
  <c r="AD3" i="22" s="1"/>
  <c r="AE3" i="22" s="1"/>
  <c r="Y4" i="22" s="1"/>
  <c r="Z4" i="22" s="1"/>
  <c r="AA4" i="22" s="1"/>
  <c r="AB4" i="22" s="1"/>
  <c r="AC4" i="22" s="1"/>
  <c r="AD4" i="22" s="1"/>
  <c r="AE4" i="22" s="1"/>
  <c r="Y5" i="22" s="1"/>
  <c r="Z5" i="22" s="1"/>
  <c r="AA5" i="22" s="1"/>
  <c r="AB5" i="22" s="1"/>
  <c r="AC5" i="22" s="1"/>
  <c r="AD5" i="22" s="1"/>
  <c r="AE5" i="22" s="1"/>
  <c r="Y6" i="22" s="1"/>
  <c r="Z6" i="22" s="1"/>
  <c r="AA6" i="22" s="1"/>
  <c r="AB6" i="22" s="1"/>
  <c r="AC6" i="22" s="1"/>
  <c r="AD6" i="22" s="1"/>
  <c r="AE6" i="22" s="1"/>
  <c r="Y7" i="22" s="1"/>
  <c r="Z7" i="22" s="1"/>
  <c r="AA7" i="22" s="1"/>
  <c r="AB7" i="22" s="1"/>
  <c r="AC7" i="22" s="1"/>
  <c r="AD7" i="22" s="1"/>
  <c r="AE7" i="22" s="1"/>
  <c r="Y8" i="22" s="1"/>
  <c r="Z8" i="22" s="1"/>
  <c r="AA8" i="22" s="1"/>
  <c r="AB8" i="22" s="1"/>
  <c r="AC8" i="22" s="1"/>
  <c r="AD8" i="22" s="1"/>
  <c r="AE8" i="22" s="1"/>
  <c r="K3" i="22"/>
  <c r="L3" i="22" s="1"/>
  <c r="M3" i="22" s="1"/>
  <c r="N3" i="22" s="1"/>
  <c r="O3" i="22" s="1"/>
  <c r="P3" i="22" s="1"/>
  <c r="Q3" i="22" s="1"/>
  <c r="K4" i="22" s="1"/>
  <c r="L4" i="22" s="1"/>
  <c r="M4" i="22" s="1"/>
  <c r="N4" i="22" s="1"/>
  <c r="O4" i="22" s="1"/>
  <c r="P4" i="22" s="1"/>
  <c r="Q4" i="22" s="1"/>
  <c r="K5" i="22" s="1"/>
  <c r="L5" i="22" s="1"/>
  <c r="M5" i="22" s="1"/>
  <c r="N5" i="22" s="1"/>
  <c r="O5" i="22" s="1"/>
  <c r="P5" i="22" s="1"/>
  <c r="Q5" i="22" s="1"/>
  <c r="K6" i="22" s="1"/>
  <c r="L6" i="22" s="1"/>
  <c r="M6" i="22" s="1"/>
  <c r="N6" i="22" s="1"/>
  <c r="O6" i="22" s="1"/>
  <c r="P6" i="22" s="1"/>
  <c r="Q6" i="22" s="1"/>
  <c r="K7" i="22" s="1"/>
  <c r="L7" i="22" s="1"/>
  <c r="M7" i="22" s="1"/>
  <c r="N7" i="22" s="1"/>
  <c r="O7" i="22" s="1"/>
  <c r="P7" i="22" s="1"/>
  <c r="Q7" i="22" s="1"/>
  <c r="K8" i="22" s="1"/>
  <c r="L8" i="22" s="1"/>
  <c r="M8" i="22" s="1"/>
  <c r="N8" i="22" s="1"/>
  <c r="O8" i="22" s="1"/>
  <c r="P8" i="22" s="1"/>
  <c r="Q8" i="22" s="1"/>
  <c r="K61" i="22"/>
  <c r="L61" i="22" s="1"/>
  <c r="M61" i="22" s="1"/>
  <c r="N61" i="22" s="1"/>
  <c r="O61" i="22" s="1"/>
  <c r="P61" i="22" s="1"/>
  <c r="Q61" i="22" s="1"/>
  <c r="K62" i="22" s="1"/>
  <c r="L62" i="22" s="1"/>
  <c r="M62" i="22" s="1"/>
  <c r="N62" i="22" s="1"/>
  <c r="O62" i="22" s="1"/>
  <c r="P62" i="22" s="1"/>
  <c r="Q62" i="22" s="1"/>
  <c r="K63" i="22" s="1"/>
  <c r="L63" i="22" s="1"/>
  <c r="M63" i="22" s="1"/>
  <c r="N63" i="22" s="1"/>
  <c r="O63" i="22" s="1"/>
  <c r="P63" i="22" s="1"/>
  <c r="Q63" i="22" s="1"/>
  <c r="K64" i="22" s="1"/>
  <c r="L64" i="22" s="1"/>
  <c r="M64" i="22" s="1"/>
  <c r="N64" i="22" s="1"/>
  <c r="O64" i="22" s="1"/>
  <c r="P64" i="22" s="1"/>
  <c r="Q64" i="22" s="1"/>
  <c r="K65" i="22" s="1"/>
  <c r="L65" i="22" s="1"/>
  <c r="M65" i="22" s="1"/>
  <c r="N65" i="22" s="1"/>
  <c r="O65" i="22" s="1"/>
  <c r="P65" i="22" s="1"/>
  <c r="Q65" i="22" s="1"/>
  <c r="K66" i="22" s="1"/>
  <c r="L66" i="22" s="1"/>
  <c r="M66" i="22" s="1"/>
  <c r="N66" i="22" s="1"/>
  <c r="O66" i="22" s="1"/>
  <c r="P66" i="22" s="1"/>
  <c r="Q66" i="22" s="1"/>
  <c r="R61" i="22"/>
  <c r="S61" i="22" s="1"/>
  <c r="T61" i="22" s="1"/>
  <c r="U61" i="22" s="1"/>
  <c r="V61" i="22" s="1"/>
  <c r="W61" i="22" s="1"/>
  <c r="X61" i="22" s="1"/>
  <c r="R62" i="22" s="1"/>
  <c r="S62" i="22" s="1"/>
  <c r="T62" i="22" s="1"/>
  <c r="U62" i="22" s="1"/>
  <c r="V62" i="22" s="1"/>
  <c r="W62" i="22" s="1"/>
  <c r="X62" i="22" s="1"/>
  <c r="R63" i="22" s="1"/>
  <c r="S63" i="22" s="1"/>
  <c r="T63" i="22" s="1"/>
  <c r="U63" i="22" s="1"/>
  <c r="V63" i="22" s="1"/>
  <c r="W63" i="22" s="1"/>
  <c r="X63" i="22" s="1"/>
  <c r="R64" i="22" s="1"/>
  <c r="S64" i="22" s="1"/>
  <c r="T64" i="22" s="1"/>
  <c r="U64" i="22" s="1"/>
  <c r="V64" i="22" s="1"/>
  <c r="W64" i="22" s="1"/>
  <c r="X64" i="22" s="1"/>
  <c r="R65" i="22" s="1"/>
  <c r="S65" i="22" s="1"/>
  <c r="T65" i="22" s="1"/>
  <c r="U65" i="22" s="1"/>
  <c r="V65" i="22" s="1"/>
  <c r="W65" i="22" s="1"/>
  <c r="X65" i="22" s="1"/>
  <c r="R66" i="22" s="1"/>
  <c r="S66" i="22" s="1"/>
  <c r="T66" i="22" s="1"/>
  <c r="U66" i="22" s="1"/>
  <c r="V66" i="22" s="1"/>
  <c r="W66" i="22" s="1"/>
  <c r="X66" i="22" s="1"/>
  <c r="U117" i="22"/>
  <c r="AB117" i="22" s="1"/>
  <c r="AI117" i="22" s="1"/>
  <c r="Y59" i="22"/>
  <c r="A117" i="22"/>
  <c r="A16" i="22"/>
  <c r="A19" i="22" s="1"/>
  <c r="A13" i="22"/>
  <c r="AF1" i="22"/>
  <c r="AF3" i="22" s="1"/>
  <c r="AG3" i="22" s="1"/>
  <c r="AH3" i="22" s="1"/>
  <c r="AI3" i="22" s="1"/>
  <c r="AJ3" i="22" s="1"/>
  <c r="AK3" i="22" s="1"/>
  <c r="AL3" i="22" s="1"/>
  <c r="AF4" i="22" s="1"/>
  <c r="AG4" i="22" s="1"/>
  <c r="AH4" i="22" s="1"/>
  <c r="AI4" i="22" s="1"/>
  <c r="AJ4" i="22" s="1"/>
  <c r="AK4" i="22" s="1"/>
  <c r="AL4" i="22" s="1"/>
  <c r="AF5" i="22" s="1"/>
  <c r="AG5" i="22" s="1"/>
  <c r="AH5" i="22" s="1"/>
  <c r="AI5" i="22" s="1"/>
  <c r="AJ5" i="22" s="1"/>
  <c r="AK5" i="22" s="1"/>
  <c r="AL5" i="22" s="1"/>
  <c r="AF6" i="22" s="1"/>
  <c r="AG6" i="22" s="1"/>
  <c r="AH6" i="22" s="1"/>
  <c r="AI6" i="22" s="1"/>
  <c r="AJ6" i="22" s="1"/>
  <c r="AK6" i="22" s="1"/>
  <c r="AL6" i="22" s="1"/>
  <c r="AF7" i="22" s="1"/>
  <c r="AG7" i="22" s="1"/>
  <c r="AH7" i="22" s="1"/>
  <c r="AI7" i="22" s="1"/>
  <c r="AJ7" i="22" s="1"/>
  <c r="AK7" i="22" s="1"/>
  <c r="AL7" i="22" s="1"/>
  <c r="AF8" i="22" s="1"/>
  <c r="AG8" i="22" s="1"/>
  <c r="AH8" i="22" s="1"/>
  <c r="AI8" i="22" s="1"/>
  <c r="AJ8" i="22" s="1"/>
  <c r="AK8" i="22" s="1"/>
  <c r="AL8" i="22" s="1"/>
  <c r="A236" i="22"/>
  <c r="A13" i="21"/>
  <c r="A30" i="21"/>
  <c r="A33" i="21" s="1"/>
  <c r="A27" i="21"/>
  <c r="AF61" i="21"/>
  <c r="AG61" i="21" s="1"/>
  <c r="AH61" i="21" s="1"/>
  <c r="AI61" i="21" s="1"/>
  <c r="AJ61" i="21" s="1"/>
  <c r="AK61" i="21" s="1"/>
  <c r="AL61" i="21" s="1"/>
  <c r="AF62" i="21" s="1"/>
  <c r="AG62" i="21" s="1"/>
  <c r="AH62" i="21" s="1"/>
  <c r="AI62" i="21" s="1"/>
  <c r="AJ62" i="21" s="1"/>
  <c r="AK62" i="21" s="1"/>
  <c r="AL62" i="21" s="1"/>
  <c r="AF63" i="21" s="1"/>
  <c r="AG63" i="21" s="1"/>
  <c r="AH63" i="21" s="1"/>
  <c r="AI63" i="21" s="1"/>
  <c r="AJ63" i="21" s="1"/>
  <c r="AK63" i="21" s="1"/>
  <c r="AL63" i="21" s="1"/>
  <c r="AF64" i="21" s="1"/>
  <c r="AG64" i="21" s="1"/>
  <c r="AH64" i="21" s="1"/>
  <c r="AI64" i="21" s="1"/>
  <c r="AJ64" i="21" s="1"/>
  <c r="AK64" i="21" s="1"/>
  <c r="AL64" i="21" s="1"/>
  <c r="AF65" i="21" s="1"/>
  <c r="AG65" i="21" s="1"/>
  <c r="AH65" i="21" s="1"/>
  <c r="AI65" i="21" s="1"/>
  <c r="AJ65" i="21" s="1"/>
  <c r="AK65" i="21" s="1"/>
  <c r="AL65" i="21" s="1"/>
  <c r="AF66" i="21" s="1"/>
  <c r="AG66" i="21" s="1"/>
  <c r="AH66" i="21" s="1"/>
  <c r="AI66" i="21" s="1"/>
  <c r="AJ66" i="21" s="1"/>
  <c r="AK66" i="21" s="1"/>
  <c r="AL66" i="21" s="1"/>
  <c r="Y61" i="21"/>
  <c r="Z61" i="21" s="1"/>
  <c r="AA61" i="21" s="1"/>
  <c r="AB61" i="21" s="1"/>
  <c r="AC61" i="21" s="1"/>
  <c r="AD61" i="21" s="1"/>
  <c r="AE61" i="21" s="1"/>
  <c r="Y62" i="21" s="1"/>
  <c r="Z62" i="21" s="1"/>
  <c r="AA62" i="21" s="1"/>
  <c r="AB62" i="21" s="1"/>
  <c r="AC62" i="21" s="1"/>
  <c r="AD62" i="21" s="1"/>
  <c r="AE62" i="21" s="1"/>
  <c r="Y63" i="21" s="1"/>
  <c r="Z63" i="21" s="1"/>
  <c r="AA63" i="21" s="1"/>
  <c r="AB63" i="21" s="1"/>
  <c r="AC63" i="21" s="1"/>
  <c r="AD63" i="21" s="1"/>
  <c r="AE63" i="21" s="1"/>
  <c r="Y64" i="21" s="1"/>
  <c r="Z64" i="21" s="1"/>
  <c r="AA64" i="21" s="1"/>
  <c r="AB64" i="21" s="1"/>
  <c r="AC64" i="21" s="1"/>
  <c r="AD64" i="21" s="1"/>
  <c r="AE64" i="21" s="1"/>
  <c r="Y65" i="21" s="1"/>
  <c r="Z65" i="21" s="1"/>
  <c r="AA65" i="21" s="1"/>
  <c r="AB65" i="21" s="1"/>
  <c r="AC65" i="21" s="1"/>
  <c r="AD65" i="21" s="1"/>
  <c r="AE65" i="21" s="1"/>
  <c r="Y66" i="21" s="1"/>
  <c r="Z66" i="21" s="1"/>
  <c r="AA66" i="21" s="1"/>
  <c r="AB66" i="21" s="1"/>
  <c r="AC66" i="21" s="1"/>
  <c r="AD66" i="21" s="1"/>
  <c r="AE66" i="21" s="1"/>
  <c r="A178" i="21"/>
  <c r="U117" i="21"/>
  <c r="AB117" i="21" s="1"/>
  <c r="AI117" i="21" s="1"/>
  <c r="K3" i="21"/>
  <c r="L3" i="21" s="1"/>
  <c r="M3" i="21" s="1"/>
  <c r="N3" i="21" s="1"/>
  <c r="O3" i="21" s="1"/>
  <c r="P3" i="21" s="1"/>
  <c r="Q3" i="21" s="1"/>
  <c r="K4" i="21" s="1"/>
  <c r="L4" i="21" s="1"/>
  <c r="M4" i="21" s="1"/>
  <c r="N4" i="21" s="1"/>
  <c r="O4" i="21" s="1"/>
  <c r="P4" i="21" s="1"/>
  <c r="Q4" i="21" s="1"/>
  <c r="K5" i="21" s="1"/>
  <c r="L5" i="21" s="1"/>
  <c r="M5" i="21" s="1"/>
  <c r="N5" i="21" s="1"/>
  <c r="O5" i="21" s="1"/>
  <c r="P5" i="21" s="1"/>
  <c r="Q5" i="21" s="1"/>
  <c r="K6" i="21" s="1"/>
  <c r="L6" i="21" s="1"/>
  <c r="M6" i="21" s="1"/>
  <c r="N6" i="21" s="1"/>
  <c r="O6" i="21" s="1"/>
  <c r="P6" i="21" s="1"/>
  <c r="Q6" i="21" s="1"/>
  <c r="K7" i="21" s="1"/>
  <c r="L7" i="21" s="1"/>
  <c r="M7" i="21" s="1"/>
  <c r="N7" i="21" s="1"/>
  <c r="O7" i="21" s="1"/>
  <c r="P7" i="21" s="1"/>
  <c r="Q7" i="21" s="1"/>
  <c r="K8" i="21" s="1"/>
  <c r="L8" i="21" s="1"/>
  <c r="M8" i="21" s="1"/>
  <c r="N8" i="21" s="1"/>
  <c r="O8" i="21" s="1"/>
  <c r="P8" i="21" s="1"/>
  <c r="Q8" i="21" s="1"/>
  <c r="A20" i="21"/>
  <c r="Y1" i="21"/>
  <c r="R3" i="21"/>
  <c r="S3" i="21" s="1"/>
  <c r="T3" i="21" s="1"/>
  <c r="U3" i="21" s="1"/>
  <c r="V3" i="21" s="1"/>
  <c r="W3" i="21" s="1"/>
  <c r="X3" i="21" s="1"/>
  <c r="R4" i="21" s="1"/>
  <c r="S4" i="21" s="1"/>
  <c r="T4" i="21" s="1"/>
  <c r="U4" i="21" s="1"/>
  <c r="V4" i="21" s="1"/>
  <c r="W4" i="21" s="1"/>
  <c r="X4" i="21" s="1"/>
  <c r="R5" i="21" s="1"/>
  <c r="S5" i="21" s="1"/>
  <c r="T5" i="21" s="1"/>
  <c r="U5" i="21" s="1"/>
  <c r="V5" i="21" s="1"/>
  <c r="W5" i="21" s="1"/>
  <c r="X5" i="21" s="1"/>
  <c r="R6" i="21" s="1"/>
  <c r="S6" i="21" s="1"/>
  <c r="T6" i="21" s="1"/>
  <c r="U6" i="21" s="1"/>
  <c r="V6" i="21" s="1"/>
  <c r="W6" i="21" s="1"/>
  <c r="X6" i="21" s="1"/>
  <c r="R7" i="21" s="1"/>
  <c r="S7" i="21" s="1"/>
  <c r="T7" i="21" s="1"/>
  <c r="U7" i="21" s="1"/>
  <c r="V7" i="21" s="1"/>
  <c r="W7" i="21" s="1"/>
  <c r="X7" i="21" s="1"/>
  <c r="R8" i="21" s="1"/>
  <c r="S8" i="21" s="1"/>
  <c r="T8" i="21" s="1"/>
  <c r="U8" i="21" s="1"/>
  <c r="V8" i="21" s="1"/>
  <c r="W8" i="21" s="1"/>
  <c r="X8" i="21" s="1"/>
  <c r="K117" i="21"/>
  <c r="K119" i="21" s="1"/>
  <c r="L119" i="21" s="1"/>
  <c r="M119" i="21" s="1"/>
  <c r="N119" i="21" s="1"/>
  <c r="O119" i="21" s="1"/>
  <c r="P119" i="21" s="1"/>
  <c r="Q119" i="21" s="1"/>
  <c r="K120" i="21" s="1"/>
  <c r="L120" i="21" s="1"/>
  <c r="M120" i="21" s="1"/>
  <c r="N120" i="21" s="1"/>
  <c r="O120" i="21" s="1"/>
  <c r="P120" i="21" s="1"/>
  <c r="Q120" i="21" s="1"/>
  <c r="K121" i="21" s="1"/>
  <c r="L121" i="21" s="1"/>
  <c r="M121" i="21" s="1"/>
  <c r="N121" i="21" s="1"/>
  <c r="O121" i="21" s="1"/>
  <c r="P121" i="21" s="1"/>
  <c r="Q121" i="21" s="1"/>
  <c r="K122" i="21" s="1"/>
  <c r="L122" i="21" s="1"/>
  <c r="M122" i="21" s="1"/>
  <c r="N122" i="21" s="1"/>
  <c r="O122" i="21" s="1"/>
  <c r="P122" i="21" s="1"/>
  <c r="Q122" i="21" s="1"/>
  <c r="K123" i="21" s="1"/>
  <c r="L123" i="21" s="1"/>
  <c r="M123" i="21" s="1"/>
  <c r="N123" i="21" s="1"/>
  <c r="O123" i="21" s="1"/>
  <c r="P123" i="21" s="1"/>
  <c r="Q123" i="21" s="1"/>
  <c r="K124" i="21" s="1"/>
  <c r="L124" i="21" s="1"/>
  <c r="M124" i="21" s="1"/>
  <c r="N124" i="21" s="1"/>
  <c r="O124" i="21" s="1"/>
  <c r="P124" i="21" s="1"/>
  <c r="Q124" i="21" s="1"/>
  <c r="K59" i="21"/>
  <c r="K61" i="21" s="1"/>
  <c r="L61" i="21" s="1"/>
  <c r="M61" i="21" s="1"/>
  <c r="N61" i="21" s="1"/>
  <c r="O61" i="21" s="1"/>
  <c r="P61" i="21" s="1"/>
  <c r="Q61" i="21" s="1"/>
  <c r="K62" i="21" s="1"/>
  <c r="L62" i="21" s="1"/>
  <c r="M62" i="21" s="1"/>
  <c r="N62" i="21" s="1"/>
  <c r="O62" i="21" s="1"/>
  <c r="P62" i="21" s="1"/>
  <c r="Q62" i="21" s="1"/>
  <c r="K63" i="21" s="1"/>
  <c r="L63" i="21" s="1"/>
  <c r="M63" i="21" s="1"/>
  <c r="N63" i="21" s="1"/>
  <c r="O63" i="21" s="1"/>
  <c r="P63" i="21" s="1"/>
  <c r="Q63" i="21" s="1"/>
  <c r="K64" i="21" s="1"/>
  <c r="L64" i="21" s="1"/>
  <c r="M64" i="21" s="1"/>
  <c r="N64" i="21" s="1"/>
  <c r="O64" i="21" s="1"/>
  <c r="P64" i="21" s="1"/>
  <c r="Q64" i="21" s="1"/>
  <c r="K65" i="21" s="1"/>
  <c r="L65" i="21" s="1"/>
  <c r="M65" i="21" s="1"/>
  <c r="N65" i="21" s="1"/>
  <c r="O65" i="21" s="1"/>
  <c r="P65" i="21" s="1"/>
  <c r="Q65" i="21" s="1"/>
  <c r="K66" i="21" s="1"/>
  <c r="L66" i="21" s="1"/>
  <c r="M66" i="21" s="1"/>
  <c r="N66" i="21" s="1"/>
  <c r="O66" i="21" s="1"/>
  <c r="P66" i="21" s="1"/>
  <c r="Q66" i="21" s="1"/>
  <c r="AB1" i="20"/>
  <c r="K3" i="20"/>
  <c r="L3" i="20" s="1"/>
  <c r="M3" i="20" s="1"/>
  <c r="N3" i="20" s="1"/>
  <c r="O3" i="20" s="1"/>
  <c r="P3" i="20" s="1"/>
  <c r="Q3" i="20" s="1"/>
  <c r="K4" i="20" s="1"/>
  <c r="L4" i="20" s="1"/>
  <c r="M4" i="20" s="1"/>
  <c r="N4" i="20" s="1"/>
  <c r="O4" i="20" s="1"/>
  <c r="P4" i="20" s="1"/>
  <c r="Q4" i="20" s="1"/>
  <c r="K5" i="20" s="1"/>
  <c r="L5" i="20" s="1"/>
  <c r="M5" i="20" s="1"/>
  <c r="N5" i="20" s="1"/>
  <c r="O5" i="20" s="1"/>
  <c r="P5" i="20" s="1"/>
  <c r="Q5" i="20" s="1"/>
  <c r="K6" i="20" s="1"/>
  <c r="L6" i="20" s="1"/>
  <c r="M6" i="20" s="1"/>
  <c r="N6" i="20" s="1"/>
  <c r="O6" i="20" s="1"/>
  <c r="P6" i="20" s="1"/>
  <c r="Q6" i="20" s="1"/>
  <c r="K7" i="20" s="1"/>
  <c r="L7" i="20" s="1"/>
  <c r="M7" i="20" s="1"/>
  <c r="N7" i="20" s="1"/>
  <c r="O7" i="20" s="1"/>
  <c r="P7" i="20" s="1"/>
  <c r="Q7" i="20" s="1"/>
  <c r="K8" i="20" s="1"/>
  <c r="L8" i="20" s="1"/>
  <c r="M8" i="20" s="1"/>
  <c r="N8" i="20" s="1"/>
  <c r="O8" i="20" s="1"/>
  <c r="P8" i="20" s="1"/>
  <c r="Q8" i="20" s="1"/>
  <c r="A175" i="20"/>
  <c r="K117" i="20"/>
  <c r="K59" i="20"/>
  <c r="R59" i="20"/>
  <c r="R117" i="20"/>
  <c r="R3" i="19"/>
  <c r="S3" i="19" s="1"/>
  <c r="T3" i="19" s="1"/>
  <c r="U3" i="19" s="1"/>
  <c r="V3" i="19" s="1"/>
  <c r="W3" i="19" s="1"/>
  <c r="X3" i="19" s="1"/>
  <c r="R4" i="19" s="1"/>
  <c r="S4" i="19" s="1"/>
  <c r="T4" i="19" s="1"/>
  <c r="U4" i="19" s="1"/>
  <c r="V4" i="19" s="1"/>
  <c r="W4" i="19" s="1"/>
  <c r="X4" i="19" s="1"/>
  <c r="R5" i="19" s="1"/>
  <c r="S5" i="19" s="1"/>
  <c r="T5" i="19" s="1"/>
  <c r="U5" i="19" s="1"/>
  <c r="V5" i="19" s="1"/>
  <c r="W5" i="19" s="1"/>
  <c r="X5" i="19" s="1"/>
  <c r="R6" i="19" s="1"/>
  <c r="S6" i="19" s="1"/>
  <c r="T6" i="19" s="1"/>
  <c r="U6" i="19" s="1"/>
  <c r="V6" i="19" s="1"/>
  <c r="W6" i="19" s="1"/>
  <c r="X6" i="19" s="1"/>
  <c r="R7" i="19" s="1"/>
  <c r="S7" i="19" s="1"/>
  <c r="T7" i="19" s="1"/>
  <c r="U7" i="19" s="1"/>
  <c r="V7" i="19" s="1"/>
  <c r="W7" i="19" s="1"/>
  <c r="X7" i="19" s="1"/>
  <c r="R8" i="19" s="1"/>
  <c r="S8" i="19" s="1"/>
  <c r="T8" i="19" s="1"/>
  <c r="U8" i="19" s="1"/>
  <c r="V8" i="19" s="1"/>
  <c r="W8" i="19" s="1"/>
  <c r="X8" i="19" s="1"/>
  <c r="Y3" i="19"/>
  <c r="Z3" i="19" s="1"/>
  <c r="AA3" i="19" s="1"/>
  <c r="AB3" i="19" s="1"/>
  <c r="AC3" i="19" s="1"/>
  <c r="AD3" i="19" s="1"/>
  <c r="AE3" i="19" s="1"/>
  <c r="Y4" i="19" s="1"/>
  <c r="Z4" i="19" s="1"/>
  <c r="AA4" i="19" s="1"/>
  <c r="AB4" i="19" s="1"/>
  <c r="AC4" i="19" s="1"/>
  <c r="AD4" i="19" s="1"/>
  <c r="AE4" i="19" s="1"/>
  <c r="Y5" i="19" s="1"/>
  <c r="Z5" i="19" s="1"/>
  <c r="AA5" i="19" s="1"/>
  <c r="AB5" i="19" s="1"/>
  <c r="AC5" i="19" s="1"/>
  <c r="AD5" i="19" s="1"/>
  <c r="AE5" i="19" s="1"/>
  <c r="Y6" i="19" s="1"/>
  <c r="Z6" i="19" s="1"/>
  <c r="AA6" i="19" s="1"/>
  <c r="AB6" i="19" s="1"/>
  <c r="AC6" i="19" s="1"/>
  <c r="AD6" i="19" s="1"/>
  <c r="AE6" i="19" s="1"/>
  <c r="Y7" i="19" s="1"/>
  <c r="Z7" i="19" s="1"/>
  <c r="AA7" i="19" s="1"/>
  <c r="AB7" i="19" s="1"/>
  <c r="AC7" i="19" s="1"/>
  <c r="AD7" i="19" s="1"/>
  <c r="AE7" i="19" s="1"/>
  <c r="Y8" i="19" s="1"/>
  <c r="Z8" i="19" s="1"/>
  <c r="AA8" i="19" s="1"/>
  <c r="AB8" i="19" s="1"/>
  <c r="AC8" i="19" s="1"/>
  <c r="AD8" i="19" s="1"/>
  <c r="AE8" i="19" s="1"/>
  <c r="A13" i="19"/>
  <c r="K61" i="19"/>
  <c r="L61" i="19" s="1"/>
  <c r="M61" i="19" s="1"/>
  <c r="N61" i="19" s="1"/>
  <c r="O61" i="19" s="1"/>
  <c r="P61" i="19" s="1"/>
  <c r="Q61" i="19" s="1"/>
  <c r="K62" i="19" s="1"/>
  <c r="L62" i="19" s="1"/>
  <c r="M62" i="19" s="1"/>
  <c r="N62" i="19" s="1"/>
  <c r="O62" i="19" s="1"/>
  <c r="P62" i="19" s="1"/>
  <c r="Q62" i="19" s="1"/>
  <c r="K63" i="19" s="1"/>
  <c r="L63" i="19" s="1"/>
  <c r="M63" i="19" s="1"/>
  <c r="N63" i="19" s="1"/>
  <c r="O63" i="19" s="1"/>
  <c r="P63" i="19" s="1"/>
  <c r="Q63" i="19" s="1"/>
  <c r="K64" i="19" s="1"/>
  <c r="L64" i="19" s="1"/>
  <c r="M64" i="19" s="1"/>
  <c r="N64" i="19" s="1"/>
  <c r="O64" i="19" s="1"/>
  <c r="P64" i="19" s="1"/>
  <c r="Q64" i="19" s="1"/>
  <c r="K65" i="19" s="1"/>
  <c r="L65" i="19" s="1"/>
  <c r="M65" i="19" s="1"/>
  <c r="N65" i="19" s="1"/>
  <c r="O65" i="19" s="1"/>
  <c r="P65" i="19" s="1"/>
  <c r="Q65" i="19" s="1"/>
  <c r="K66" i="19" s="1"/>
  <c r="L66" i="19" s="1"/>
  <c r="M66" i="19" s="1"/>
  <c r="N66" i="19" s="1"/>
  <c r="O66" i="19" s="1"/>
  <c r="P66" i="19" s="1"/>
  <c r="Q66" i="19" s="1"/>
  <c r="A27" i="19"/>
  <c r="A30" i="19"/>
  <c r="A33" i="19" s="1"/>
  <c r="A20" i="19"/>
  <c r="A120" i="19"/>
  <c r="U59" i="19"/>
  <c r="AB59" i="19" s="1"/>
  <c r="AI59" i="19" s="1"/>
  <c r="A233" i="19"/>
  <c r="A291" i="19" s="1"/>
  <c r="R291" i="19" s="1"/>
  <c r="Y291" i="19" s="1"/>
  <c r="R61" i="19"/>
  <c r="S61" i="19" s="1"/>
  <c r="T61" i="19" s="1"/>
  <c r="U61" i="19" s="1"/>
  <c r="V61" i="19" s="1"/>
  <c r="W61" i="19" s="1"/>
  <c r="X61" i="19" s="1"/>
  <c r="R62" i="19" s="1"/>
  <c r="S62" i="19" s="1"/>
  <c r="T62" i="19" s="1"/>
  <c r="U62" i="19" s="1"/>
  <c r="V62" i="19" s="1"/>
  <c r="W62" i="19" s="1"/>
  <c r="X62" i="19" s="1"/>
  <c r="R63" i="19" s="1"/>
  <c r="S63" i="19" s="1"/>
  <c r="T63" i="19" s="1"/>
  <c r="U63" i="19" s="1"/>
  <c r="V63" i="19" s="1"/>
  <c r="W63" i="19" s="1"/>
  <c r="X63" i="19" s="1"/>
  <c r="R64" i="19" s="1"/>
  <c r="S64" i="19" s="1"/>
  <c r="T64" i="19" s="1"/>
  <c r="U64" i="19" s="1"/>
  <c r="V64" i="19" s="1"/>
  <c r="W64" i="19" s="1"/>
  <c r="X64" i="19" s="1"/>
  <c r="R65" i="19" s="1"/>
  <c r="S65" i="19" s="1"/>
  <c r="T65" i="19" s="1"/>
  <c r="U65" i="19" s="1"/>
  <c r="V65" i="19" s="1"/>
  <c r="W65" i="19" s="1"/>
  <c r="X65" i="19" s="1"/>
  <c r="R66" i="19" s="1"/>
  <c r="S66" i="19" s="1"/>
  <c r="T66" i="19" s="1"/>
  <c r="U66" i="19" s="1"/>
  <c r="V66" i="19" s="1"/>
  <c r="W66" i="19" s="1"/>
  <c r="X66" i="19" s="1"/>
  <c r="R117" i="19"/>
  <c r="K117" i="19"/>
  <c r="K119" i="19" s="1"/>
  <c r="L119" i="19" s="1"/>
  <c r="M119" i="19" s="1"/>
  <c r="N119" i="19" s="1"/>
  <c r="O119" i="19" s="1"/>
  <c r="P119" i="19" s="1"/>
  <c r="Q119" i="19" s="1"/>
  <c r="K120" i="19" s="1"/>
  <c r="L120" i="19" s="1"/>
  <c r="M120" i="19" s="1"/>
  <c r="N120" i="19" s="1"/>
  <c r="O120" i="19" s="1"/>
  <c r="P120" i="19" s="1"/>
  <c r="Q120" i="19" s="1"/>
  <c r="K121" i="19" s="1"/>
  <c r="L121" i="19" s="1"/>
  <c r="M121" i="19" s="1"/>
  <c r="N121" i="19" s="1"/>
  <c r="O121" i="19" s="1"/>
  <c r="P121" i="19" s="1"/>
  <c r="Q121" i="19" s="1"/>
  <c r="K122" i="19" s="1"/>
  <c r="L122" i="19" s="1"/>
  <c r="M122" i="19" s="1"/>
  <c r="N122" i="19" s="1"/>
  <c r="O122" i="19" s="1"/>
  <c r="P122" i="19" s="1"/>
  <c r="Q122" i="19" s="1"/>
  <c r="K123" i="19" s="1"/>
  <c r="L123" i="19" s="1"/>
  <c r="M123" i="19" s="1"/>
  <c r="N123" i="19" s="1"/>
  <c r="O123" i="19" s="1"/>
  <c r="P123" i="19" s="1"/>
  <c r="Q123" i="19" s="1"/>
  <c r="K124" i="19" s="1"/>
  <c r="L124" i="19" s="1"/>
  <c r="M124" i="19" s="1"/>
  <c r="N124" i="19" s="1"/>
  <c r="O124" i="19" s="1"/>
  <c r="P124" i="19" s="1"/>
  <c r="Q124" i="19" s="1"/>
  <c r="Y59" i="19"/>
  <c r="Y1" i="18"/>
  <c r="Y175" i="18"/>
  <c r="K175" i="18"/>
  <c r="Y59" i="18"/>
  <c r="A233" i="18"/>
  <c r="A291" i="18" s="1"/>
  <c r="R291" i="18" s="1"/>
  <c r="Y291" i="18" s="1"/>
  <c r="K59" i="18"/>
  <c r="AF59" i="13"/>
  <c r="AF61" i="13" s="1"/>
  <c r="AG61" i="13" s="1"/>
  <c r="AH61" i="13" s="1"/>
  <c r="AI61" i="13" s="1"/>
  <c r="AJ61" i="13" s="1"/>
  <c r="AK61" i="13" s="1"/>
  <c r="AL61" i="13" s="1"/>
  <c r="AF62" i="13" s="1"/>
  <c r="AG62" i="13" s="1"/>
  <c r="AH62" i="13" s="1"/>
  <c r="AI62" i="13" s="1"/>
  <c r="AJ62" i="13" s="1"/>
  <c r="AK62" i="13" s="1"/>
  <c r="AL62" i="13" s="1"/>
  <c r="AF63" i="13" s="1"/>
  <c r="AG63" i="13" s="1"/>
  <c r="AH63" i="13" s="1"/>
  <c r="AI63" i="13" s="1"/>
  <c r="AJ63" i="13" s="1"/>
  <c r="AK63" i="13" s="1"/>
  <c r="AL63" i="13" s="1"/>
  <c r="AF64" i="13" s="1"/>
  <c r="AG64" i="13" s="1"/>
  <c r="AH64" i="13" s="1"/>
  <c r="AI64" i="13" s="1"/>
  <c r="AJ64" i="13" s="1"/>
  <c r="AK64" i="13" s="1"/>
  <c r="AL64" i="13" s="1"/>
  <c r="AF65" i="13" s="1"/>
  <c r="AG65" i="13" s="1"/>
  <c r="AH65" i="13" s="1"/>
  <c r="AI65" i="13" s="1"/>
  <c r="AJ65" i="13" s="1"/>
  <c r="AK65" i="13" s="1"/>
  <c r="AL65" i="13" s="1"/>
  <c r="AF66" i="13" s="1"/>
  <c r="AG66" i="13" s="1"/>
  <c r="AH66" i="13" s="1"/>
  <c r="AI66" i="13" s="1"/>
  <c r="AJ66" i="13" s="1"/>
  <c r="AK66" i="13" s="1"/>
  <c r="AL66" i="13" s="1"/>
  <c r="Y61" i="13"/>
  <c r="Z61" i="13" s="1"/>
  <c r="AA61" i="13" s="1"/>
  <c r="AB61" i="13" s="1"/>
  <c r="AC61" i="13" s="1"/>
  <c r="AD61" i="13" s="1"/>
  <c r="AE61" i="13" s="1"/>
  <c r="Y62" i="13" s="1"/>
  <c r="Z62" i="13" s="1"/>
  <c r="AA62" i="13" s="1"/>
  <c r="AB62" i="13" s="1"/>
  <c r="AC62" i="13" s="1"/>
  <c r="AD62" i="13" s="1"/>
  <c r="AE62" i="13" s="1"/>
  <c r="Y63" i="13" s="1"/>
  <c r="Z63" i="13" s="1"/>
  <c r="AA63" i="13" s="1"/>
  <c r="AB63" i="13" s="1"/>
  <c r="AC63" i="13" s="1"/>
  <c r="AD63" i="13" s="1"/>
  <c r="AE63" i="13" s="1"/>
  <c r="Y64" i="13" s="1"/>
  <c r="Z64" i="13" s="1"/>
  <c r="AA64" i="13" s="1"/>
  <c r="AB64" i="13" s="1"/>
  <c r="AC64" i="13" s="1"/>
  <c r="AD64" i="13" s="1"/>
  <c r="AE64" i="13" s="1"/>
  <c r="Y65" i="13" s="1"/>
  <c r="Z65" i="13" s="1"/>
  <c r="AA65" i="13" s="1"/>
  <c r="AB65" i="13" s="1"/>
  <c r="AC65" i="13" s="1"/>
  <c r="AD65" i="13" s="1"/>
  <c r="AE65" i="13" s="1"/>
  <c r="Y66" i="13" s="1"/>
  <c r="Z66" i="13" s="1"/>
  <c r="AA66" i="13" s="1"/>
  <c r="AB66" i="13" s="1"/>
  <c r="AC66" i="13" s="1"/>
  <c r="AD66" i="13" s="1"/>
  <c r="AE66" i="13" s="1"/>
  <c r="T3" i="13"/>
  <c r="U3" i="13" s="1"/>
  <c r="V3" i="13" s="1"/>
  <c r="W3" i="13" s="1"/>
  <c r="X3" i="13" s="1"/>
  <c r="L3" i="13"/>
  <c r="M3" i="13" s="1"/>
  <c r="N3" i="13" s="1"/>
  <c r="O3" i="13" s="1"/>
  <c r="P3" i="13" s="1"/>
  <c r="Q3" i="13" s="1"/>
  <c r="K4" i="13" s="1"/>
  <c r="L4" i="13" s="1"/>
  <c r="M4" i="13" s="1"/>
  <c r="N4" i="13" s="1"/>
  <c r="O4" i="13" s="1"/>
  <c r="P4" i="13" s="1"/>
  <c r="Q4" i="13" s="1"/>
  <c r="K5" i="13" s="1"/>
  <c r="L5" i="13" s="1"/>
  <c r="M5" i="13" s="1"/>
  <c r="N5" i="13" s="1"/>
  <c r="O5" i="13" s="1"/>
  <c r="P5" i="13" s="1"/>
  <c r="Q5" i="13" s="1"/>
  <c r="K6" i="13" s="1"/>
  <c r="L6" i="13" s="1"/>
  <c r="M6" i="13" s="1"/>
  <c r="N6" i="13" s="1"/>
  <c r="O6" i="13" s="1"/>
  <c r="P6" i="13" s="1"/>
  <c r="Q6" i="13" s="1"/>
  <c r="K7" i="13" s="1"/>
  <c r="L7" i="13" s="1"/>
  <c r="M7" i="13" s="1"/>
  <c r="N7" i="13" s="1"/>
  <c r="O7" i="13" s="1"/>
  <c r="P7" i="13" s="1"/>
  <c r="Q7" i="13" s="1"/>
  <c r="K8" i="13" s="1"/>
  <c r="L8" i="13" s="1"/>
  <c r="M8" i="13" s="1"/>
  <c r="N8" i="13" s="1"/>
  <c r="O8" i="13" s="1"/>
  <c r="P8" i="13" s="1"/>
  <c r="Q8" i="13" s="1"/>
  <c r="A23" i="27" l="1"/>
  <c r="A19" i="27"/>
  <c r="A26" i="24"/>
  <c r="R117" i="21"/>
  <c r="A175" i="21"/>
  <c r="K291" i="19"/>
  <c r="K293" i="19" s="1"/>
  <c r="L293" i="19" s="1"/>
  <c r="M293" i="19" s="1"/>
  <c r="N293" i="19" s="1"/>
  <c r="O293" i="19" s="1"/>
  <c r="P293" i="19" s="1"/>
  <c r="Q293" i="19" s="1"/>
  <c r="K294" i="19" s="1"/>
  <c r="L294" i="19" s="1"/>
  <c r="M294" i="19" s="1"/>
  <c r="N294" i="19" s="1"/>
  <c r="O294" i="19" s="1"/>
  <c r="P294" i="19" s="1"/>
  <c r="Q294" i="19" s="1"/>
  <c r="K295" i="19" s="1"/>
  <c r="L295" i="19" s="1"/>
  <c r="M295" i="19" s="1"/>
  <c r="N295" i="19" s="1"/>
  <c r="O295" i="19" s="1"/>
  <c r="P295" i="19" s="1"/>
  <c r="Q295" i="19" s="1"/>
  <c r="K296" i="19" s="1"/>
  <c r="L296" i="19" s="1"/>
  <c r="M296" i="19" s="1"/>
  <c r="N296" i="19" s="1"/>
  <c r="O296" i="19" s="1"/>
  <c r="P296" i="19" s="1"/>
  <c r="Q296" i="19" s="1"/>
  <c r="K297" i="19" s="1"/>
  <c r="L297" i="19" s="1"/>
  <c r="M297" i="19" s="1"/>
  <c r="N297" i="19" s="1"/>
  <c r="O297" i="19" s="1"/>
  <c r="P297" i="19" s="1"/>
  <c r="Q297" i="19" s="1"/>
  <c r="K298" i="19" s="1"/>
  <c r="L298" i="19" s="1"/>
  <c r="M298" i="19" s="1"/>
  <c r="N298" i="19" s="1"/>
  <c r="O298" i="19" s="1"/>
  <c r="P298" i="19" s="1"/>
  <c r="Q298" i="19" s="1"/>
  <c r="K175" i="19"/>
  <c r="K177" i="19" s="1"/>
  <c r="L177" i="19" s="1"/>
  <c r="M177" i="19" s="1"/>
  <c r="N177" i="19" s="1"/>
  <c r="O177" i="19" s="1"/>
  <c r="P177" i="19" s="1"/>
  <c r="Q177" i="19" s="1"/>
  <c r="K178" i="19" s="1"/>
  <c r="L178" i="19" s="1"/>
  <c r="M178" i="19" s="1"/>
  <c r="N178" i="19" s="1"/>
  <c r="O178" i="19" s="1"/>
  <c r="P178" i="19" s="1"/>
  <c r="Q178" i="19" s="1"/>
  <c r="K179" i="19" s="1"/>
  <c r="L179" i="19" s="1"/>
  <c r="M179" i="19" s="1"/>
  <c r="N179" i="19" s="1"/>
  <c r="O179" i="19" s="1"/>
  <c r="P179" i="19" s="1"/>
  <c r="Q179" i="19" s="1"/>
  <c r="K180" i="19" s="1"/>
  <c r="L180" i="19" s="1"/>
  <c r="M180" i="19" s="1"/>
  <c r="N180" i="19" s="1"/>
  <c r="O180" i="19" s="1"/>
  <c r="P180" i="19" s="1"/>
  <c r="Q180" i="19" s="1"/>
  <c r="K181" i="19" s="1"/>
  <c r="L181" i="19" s="1"/>
  <c r="M181" i="19" s="1"/>
  <c r="N181" i="19" s="1"/>
  <c r="O181" i="19" s="1"/>
  <c r="P181" i="19" s="1"/>
  <c r="Q181" i="19" s="1"/>
  <c r="K182" i="19" s="1"/>
  <c r="L182" i="19" s="1"/>
  <c r="M182" i="19" s="1"/>
  <c r="N182" i="19" s="1"/>
  <c r="O182" i="19" s="1"/>
  <c r="P182" i="19" s="1"/>
  <c r="Q182" i="19" s="1"/>
  <c r="R175" i="19"/>
  <c r="Y175" i="19" s="1"/>
  <c r="AF175" i="19" s="1"/>
  <c r="K291" i="18"/>
  <c r="K117" i="13"/>
  <c r="K119" i="13" s="1"/>
  <c r="L119" i="13" s="1"/>
  <c r="M119" i="13" s="1"/>
  <c r="N119" i="13" s="1"/>
  <c r="O119" i="13" s="1"/>
  <c r="P119" i="13" s="1"/>
  <c r="Q119" i="13" s="1"/>
  <c r="K120" i="13" s="1"/>
  <c r="L120" i="13" s="1"/>
  <c r="M120" i="13" s="1"/>
  <c r="N120" i="13" s="1"/>
  <c r="O120" i="13" s="1"/>
  <c r="P120" i="13" s="1"/>
  <c r="Q120" i="13" s="1"/>
  <c r="K121" i="13" s="1"/>
  <c r="L121" i="13" s="1"/>
  <c r="M121" i="13" s="1"/>
  <c r="N121" i="13" s="1"/>
  <c r="O121" i="13" s="1"/>
  <c r="P121" i="13" s="1"/>
  <c r="Q121" i="13" s="1"/>
  <c r="K122" i="13" s="1"/>
  <c r="L122" i="13" s="1"/>
  <c r="M122" i="13" s="1"/>
  <c r="N122" i="13" s="1"/>
  <c r="O122" i="13" s="1"/>
  <c r="P122" i="13" s="1"/>
  <c r="Q122" i="13" s="1"/>
  <c r="K123" i="13" s="1"/>
  <c r="L123" i="13" s="1"/>
  <c r="M123" i="13" s="1"/>
  <c r="N123" i="13" s="1"/>
  <c r="O123" i="13" s="1"/>
  <c r="P123" i="13" s="1"/>
  <c r="Q123" i="13" s="1"/>
  <c r="K124" i="13" s="1"/>
  <c r="L124" i="13" s="1"/>
  <c r="M124" i="13" s="1"/>
  <c r="N124" i="13" s="1"/>
  <c r="O124" i="13" s="1"/>
  <c r="P124" i="13" s="1"/>
  <c r="Q124" i="13" s="1"/>
  <c r="A175" i="13"/>
  <c r="R117" i="13"/>
  <c r="A30" i="13"/>
  <c r="A26" i="13"/>
  <c r="A27" i="13"/>
  <c r="R4" i="13"/>
  <c r="S4" i="13" s="1"/>
  <c r="T4" i="13" s="1"/>
  <c r="U4" i="13" s="1"/>
  <c r="V4" i="13" s="1"/>
  <c r="W4" i="13" s="1"/>
  <c r="X4" i="13" s="1"/>
  <c r="R5" i="13" s="1"/>
  <c r="S5" i="13" s="1"/>
  <c r="T5" i="13" s="1"/>
  <c r="U5" i="13" s="1"/>
  <c r="V5" i="13" s="1"/>
  <c r="W5" i="13" s="1"/>
  <c r="X5" i="13" s="1"/>
  <c r="R6" i="13" s="1"/>
  <c r="S6" i="13" s="1"/>
  <c r="T6" i="13" s="1"/>
  <c r="U6" i="13" s="1"/>
  <c r="V6" i="13" s="1"/>
  <c r="W6" i="13" s="1"/>
  <c r="X6" i="13" s="1"/>
  <c r="R7" i="13" s="1"/>
  <c r="S7" i="13" s="1"/>
  <c r="T7" i="13" s="1"/>
  <c r="U7" i="13" s="1"/>
  <c r="V7" i="13" s="1"/>
  <c r="W7" i="13" s="1"/>
  <c r="X7" i="13" s="1"/>
  <c r="R8" i="13" s="1"/>
  <c r="S8" i="13" s="1"/>
  <c r="T8" i="13" s="1"/>
  <c r="U8" i="13" s="1"/>
  <c r="V8" i="13" s="1"/>
  <c r="W8" i="13" s="1"/>
  <c r="X8" i="13" s="1"/>
  <c r="A16" i="28"/>
  <c r="A19" i="28" s="1"/>
  <c r="A13" i="28"/>
  <c r="K177" i="28"/>
  <c r="L177" i="28" s="1"/>
  <c r="M177" i="28" s="1"/>
  <c r="N177" i="28" s="1"/>
  <c r="O177" i="28" s="1"/>
  <c r="P177" i="28" s="1"/>
  <c r="Q177" i="28" s="1"/>
  <c r="K178" i="28" s="1"/>
  <c r="L178" i="28" s="1"/>
  <c r="M178" i="28" s="1"/>
  <c r="N178" i="28" s="1"/>
  <c r="O178" i="28" s="1"/>
  <c r="P178" i="28" s="1"/>
  <c r="Q178" i="28" s="1"/>
  <c r="K179" i="28" s="1"/>
  <c r="L179" i="28" s="1"/>
  <c r="M179" i="28" s="1"/>
  <c r="N179" i="28" s="1"/>
  <c r="O179" i="28" s="1"/>
  <c r="P179" i="28" s="1"/>
  <c r="Q179" i="28" s="1"/>
  <c r="K180" i="28" s="1"/>
  <c r="L180" i="28" s="1"/>
  <c r="M180" i="28" s="1"/>
  <c r="N180" i="28" s="1"/>
  <c r="O180" i="28" s="1"/>
  <c r="P180" i="28" s="1"/>
  <c r="Q180" i="28" s="1"/>
  <c r="K181" i="28" s="1"/>
  <c r="L181" i="28" s="1"/>
  <c r="M181" i="28" s="1"/>
  <c r="N181" i="28" s="1"/>
  <c r="O181" i="28" s="1"/>
  <c r="P181" i="28" s="1"/>
  <c r="Q181" i="28" s="1"/>
  <c r="K182" i="28" s="1"/>
  <c r="L182" i="28" s="1"/>
  <c r="M182" i="28" s="1"/>
  <c r="N182" i="28" s="1"/>
  <c r="O182" i="28" s="1"/>
  <c r="P182" i="28" s="1"/>
  <c r="Q182" i="28" s="1"/>
  <c r="R3" i="28"/>
  <c r="S3" i="28" s="1"/>
  <c r="T3" i="28" s="1"/>
  <c r="U3" i="28" s="1"/>
  <c r="V3" i="28" s="1"/>
  <c r="W3" i="28" s="1"/>
  <c r="X3" i="28" s="1"/>
  <c r="R4" i="28" s="1"/>
  <c r="S4" i="28" s="1"/>
  <c r="T4" i="28" s="1"/>
  <c r="U4" i="28" s="1"/>
  <c r="V4" i="28" s="1"/>
  <c r="W4" i="28" s="1"/>
  <c r="X4" i="28" s="1"/>
  <c r="R5" i="28" s="1"/>
  <c r="S5" i="28" s="1"/>
  <c r="T5" i="28" s="1"/>
  <c r="U5" i="28" s="1"/>
  <c r="V5" i="28" s="1"/>
  <c r="W5" i="28" s="1"/>
  <c r="X5" i="28" s="1"/>
  <c r="R6" i="28" s="1"/>
  <c r="S6" i="28" s="1"/>
  <c r="T6" i="28" s="1"/>
  <c r="U6" i="28" s="1"/>
  <c r="V6" i="28" s="1"/>
  <c r="W6" i="28" s="1"/>
  <c r="X6" i="28" s="1"/>
  <c r="R7" i="28" s="1"/>
  <c r="S7" i="28" s="1"/>
  <c r="T7" i="28" s="1"/>
  <c r="U7" i="28" s="1"/>
  <c r="V7" i="28" s="1"/>
  <c r="W7" i="28" s="1"/>
  <c r="X7" i="28" s="1"/>
  <c r="R8" i="28" s="1"/>
  <c r="S8" i="28" s="1"/>
  <c r="T8" i="28" s="1"/>
  <c r="U8" i="28" s="1"/>
  <c r="V8" i="28" s="1"/>
  <c r="W8" i="28" s="1"/>
  <c r="X8" i="28" s="1"/>
  <c r="K233" i="28"/>
  <c r="K235" i="28" s="1"/>
  <c r="L235" i="28" s="1"/>
  <c r="M235" i="28" s="1"/>
  <c r="N235" i="28" s="1"/>
  <c r="O235" i="28" s="1"/>
  <c r="P235" i="28" s="1"/>
  <c r="Q235" i="28" s="1"/>
  <c r="K236" i="28" s="1"/>
  <c r="L236" i="28" s="1"/>
  <c r="M236" i="28" s="1"/>
  <c r="N236" i="28" s="1"/>
  <c r="O236" i="28" s="1"/>
  <c r="P236" i="28" s="1"/>
  <c r="Q236" i="28" s="1"/>
  <c r="K237" i="28" s="1"/>
  <c r="L237" i="28" s="1"/>
  <c r="M237" i="28" s="1"/>
  <c r="N237" i="28" s="1"/>
  <c r="O237" i="28" s="1"/>
  <c r="P237" i="28" s="1"/>
  <c r="Q237" i="28" s="1"/>
  <c r="K238" i="28" s="1"/>
  <c r="L238" i="28" s="1"/>
  <c r="M238" i="28" s="1"/>
  <c r="N238" i="28" s="1"/>
  <c r="O238" i="28" s="1"/>
  <c r="P238" i="28" s="1"/>
  <c r="Q238" i="28" s="1"/>
  <c r="K239" i="28" s="1"/>
  <c r="L239" i="28" s="1"/>
  <c r="M239" i="28" s="1"/>
  <c r="N239" i="28" s="1"/>
  <c r="O239" i="28" s="1"/>
  <c r="P239" i="28" s="1"/>
  <c r="Q239" i="28" s="1"/>
  <c r="K240" i="28" s="1"/>
  <c r="L240" i="28" s="1"/>
  <c r="M240" i="28" s="1"/>
  <c r="N240" i="28" s="1"/>
  <c r="O240" i="28" s="1"/>
  <c r="P240" i="28" s="1"/>
  <c r="Q240" i="28" s="1"/>
  <c r="A291" i="28"/>
  <c r="R233" i="28"/>
  <c r="R61" i="28"/>
  <c r="S61" i="28" s="1"/>
  <c r="T61" i="28" s="1"/>
  <c r="U61" i="28" s="1"/>
  <c r="V61" i="28" s="1"/>
  <c r="W61" i="28" s="1"/>
  <c r="X61" i="28" s="1"/>
  <c r="R62" i="28" s="1"/>
  <c r="S62" i="28" s="1"/>
  <c r="T62" i="28" s="1"/>
  <c r="U62" i="28" s="1"/>
  <c r="V62" i="28" s="1"/>
  <c r="W62" i="28" s="1"/>
  <c r="X62" i="28" s="1"/>
  <c r="R63" i="28" s="1"/>
  <c r="S63" i="28" s="1"/>
  <c r="T63" i="28" s="1"/>
  <c r="U63" i="28" s="1"/>
  <c r="V63" i="28" s="1"/>
  <c r="W63" i="28" s="1"/>
  <c r="X63" i="28" s="1"/>
  <c r="R64" i="28" s="1"/>
  <c r="S64" i="28" s="1"/>
  <c r="T64" i="28" s="1"/>
  <c r="U64" i="28" s="1"/>
  <c r="V64" i="28" s="1"/>
  <c r="W64" i="28" s="1"/>
  <c r="X64" i="28" s="1"/>
  <c r="R65" i="28" s="1"/>
  <c r="S65" i="28" s="1"/>
  <c r="T65" i="28" s="1"/>
  <c r="U65" i="28" s="1"/>
  <c r="V65" i="28" s="1"/>
  <c r="W65" i="28" s="1"/>
  <c r="X65" i="28" s="1"/>
  <c r="R66" i="28" s="1"/>
  <c r="S66" i="28" s="1"/>
  <c r="T66" i="28" s="1"/>
  <c r="U66" i="28" s="1"/>
  <c r="V66" i="28" s="1"/>
  <c r="W66" i="28" s="1"/>
  <c r="X66" i="28" s="1"/>
  <c r="U117" i="28"/>
  <c r="A178" i="28"/>
  <c r="A236" i="27"/>
  <c r="U175" i="27"/>
  <c r="AB175" i="27" s="1"/>
  <c r="R119" i="27"/>
  <c r="S119" i="27" s="1"/>
  <c r="T119" i="27" s="1"/>
  <c r="U119" i="27" s="1"/>
  <c r="V119" i="27" s="1"/>
  <c r="W119" i="27" s="1"/>
  <c r="X119" i="27" s="1"/>
  <c r="R120" i="27" s="1"/>
  <c r="S120" i="27" s="1"/>
  <c r="T120" i="27" s="1"/>
  <c r="U120" i="27" s="1"/>
  <c r="V120" i="27" s="1"/>
  <c r="W120" i="27" s="1"/>
  <c r="X120" i="27" s="1"/>
  <c r="R121" i="27" s="1"/>
  <c r="S121" i="27" s="1"/>
  <c r="T121" i="27" s="1"/>
  <c r="U121" i="27" s="1"/>
  <c r="V121" i="27" s="1"/>
  <c r="W121" i="27" s="1"/>
  <c r="X121" i="27" s="1"/>
  <c r="R122" i="27" s="1"/>
  <c r="S122" i="27" s="1"/>
  <c r="T122" i="27" s="1"/>
  <c r="U122" i="27" s="1"/>
  <c r="V122" i="27" s="1"/>
  <c r="W122" i="27" s="1"/>
  <c r="X122" i="27" s="1"/>
  <c r="R123" i="27" s="1"/>
  <c r="S123" i="27" s="1"/>
  <c r="T123" i="27" s="1"/>
  <c r="U123" i="27" s="1"/>
  <c r="V123" i="27" s="1"/>
  <c r="W123" i="27" s="1"/>
  <c r="X123" i="27" s="1"/>
  <c r="R124" i="27" s="1"/>
  <c r="S124" i="27" s="1"/>
  <c r="T124" i="27" s="1"/>
  <c r="U124" i="27" s="1"/>
  <c r="V124" i="27" s="1"/>
  <c r="W124" i="27" s="1"/>
  <c r="X124" i="27" s="1"/>
  <c r="Y117" i="27"/>
  <c r="A233" i="27"/>
  <c r="K175" i="27"/>
  <c r="K177" i="27" s="1"/>
  <c r="L177" i="27" s="1"/>
  <c r="M177" i="27" s="1"/>
  <c r="N177" i="27" s="1"/>
  <c r="O177" i="27" s="1"/>
  <c r="P177" i="27" s="1"/>
  <c r="Q177" i="27" s="1"/>
  <c r="K178" i="27" s="1"/>
  <c r="L178" i="27" s="1"/>
  <c r="M178" i="27" s="1"/>
  <c r="N178" i="27" s="1"/>
  <c r="O178" i="27" s="1"/>
  <c r="P178" i="27" s="1"/>
  <c r="Q178" i="27" s="1"/>
  <c r="K179" i="27" s="1"/>
  <c r="L179" i="27" s="1"/>
  <c r="M179" i="27" s="1"/>
  <c r="N179" i="27" s="1"/>
  <c r="O179" i="27" s="1"/>
  <c r="P179" i="27" s="1"/>
  <c r="Q179" i="27" s="1"/>
  <c r="K180" i="27" s="1"/>
  <c r="L180" i="27" s="1"/>
  <c r="M180" i="27" s="1"/>
  <c r="N180" i="27" s="1"/>
  <c r="O180" i="27" s="1"/>
  <c r="P180" i="27" s="1"/>
  <c r="Q180" i="27" s="1"/>
  <c r="K181" i="27" s="1"/>
  <c r="L181" i="27" s="1"/>
  <c r="M181" i="27" s="1"/>
  <c r="N181" i="27" s="1"/>
  <c r="O181" i="27" s="1"/>
  <c r="P181" i="27" s="1"/>
  <c r="Q181" i="27" s="1"/>
  <c r="K182" i="27" s="1"/>
  <c r="L182" i="27" s="1"/>
  <c r="M182" i="27" s="1"/>
  <c r="N182" i="27" s="1"/>
  <c r="O182" i="27" s="1"/>
  <c r="P182" i="27" s="1"/>
  <c r="Q182" i="27" s="1"/>
  <c r="R175" i="27"/>
  <c r="N59" i="26"/>
  <c r="N117" i="26" s="1"/>
  <c r="N175" i="26" s="1"/>
  <c r="N233" i="26" s="1"/>
  <c r="N291" i="26" s="1"/>
  <c r="K3" i="26"/>
  <c r="L3" i="26" s="1"/>
  <c r="M3" i="26" s="1"/>
  <c r="N3" i="26" s="1"/>
  <c r="O3" i="26" s="1"/>
  <c r="P3" i="26" s="1"/>
  <c r="Q3" i="26" s="1"/>
  <c r="K4" i="26" s="1"/>
  <c r="L4" i="26" s="1"/>
  <c r="M4" i="26" s="1"/>
  <c r="N4" i="26" s="1"/>
  <c r="O4" i="26" s="1"/>
  <c r="P4" i="26" s="1"/>
  <c r="Q4" i="26" s="1"/>
  <c r="K5" i="26" s="1"/>
  <c r="L5" i="26" s="1"/>
  <c r="M5" i="26" s="1"/>
  <c r="N5" i="26" s="1"/>
  <c r="O5" i="26" s="1"/>
  <c r="P5" i="26" s="1"/>
  <c r="Q5" i="26" s="1"/>
  <c r="K6" i="26" s="1"/>
  <c r="L6" i="26" s="1"/>
  <c r="M6" i="26" s="1"/>
  <c r="N6" i="26" s="1"/>
  <c r="O6" i="26" s="1"/>
  <c r="P6" i="26" s="1"/>
  <c r="Q6" i="26" s="1"/>
  <c r="K7" i="26" s="1"/>
  <c r="L7" i="26" s="1"/>
  <c r="M7" i="26" s="1"/>
  <c r="N7" i="26" s="1"/>
  <c r="O7" i="26" s="1"/>
  <c r="P7" i="26" s="1"/>
  <c r="Q7" i="26" s="1"/>
  <c r="K8" i="26" s="1"/>
  <c r="L8" i="26" s="1"/>
  <c r="M8" i="26" s="1"/>
  <c r="N8" i="26" s="1"/>
  <c r="O8" i="26" s="1"/>
  <c r="P8" i="26" s="1"/>
  <c r="Q8" i="26" s="1"/>
  <c r="A23" i="25"/>
  <c r="A19" i="25"/>
  <c r="A16" i="23"/>
  <c r="A12" i="23"/>
  <c r="R3" i="23"/>
  <c r="S3" i="23" s="1"/>
  <c r="T3" i="23" s="1"/>
  <c r="U3" i="23" s="1"/>
  <c r="V3" i="23" s="1"/>
  <c r="W3" i="23" s="1"/>
  <c r="X3" i="23" s="1"/>
  <c r="R4" i="23" s="1"/>
  <c r="S4" i="23" s="1"/>
  <c r="T4" i="23" s="1"/>
  <c r="U4" i="23" s="1"/>
  <c r="V4" i="23" s="1"/>
  <c r="W4" i="23" s="1"/>
  <c r="X4" i="23" s="1"/>
  <c r="R5" i="23" s="1"/>
  <c r="S5" i="23" s="1"/>
  <c r="T5" i="23" s="1"/>
  <c r="U5" i="23" s="1"/>
  <c r="V5" i="23" s="1"/>
  <c r="W5" i="23" s="1"/>
  <c r="X5" i="23" s="1"/>
  <c r="R6" i="23" s="1"/>
  <c r="S6" i="23" s="1"/>
  <c r="T6" i="23" s="1"/>
  <c r="U6" i="23" s="1"/>
  <c r="V6" i="23" s="1"/>
  <c r="W6" i="23" s="1"/>
  <c r="X6" i="23" s="1"/>
  <c r="R7" i="23" s="1"/>
  <c r="S7" i="23" s="1"/>
  <c r="T7" i="23" s="1"/>
  <c r="U7" i="23" s="1"/>
  <c r="V7" i="23" s="1"/>
  <c r="W7" i="23" s="1"/>
  <c r="X7" i="23" s="1"/>
  <c r="R8" i="23" s="1"/>
  <c r="S8" i="23" s="1"/>
  <c r="T8" i="23" s="1"/>
  <c r="U8" i="23" s="1"/>
  <c r="V8" i="23" s="1"/>
  <c r="W8" i="23" s="1"/>
  <c r="X8" i="23" s="1"/>
  <c r="K3" i="23"/>
  <c r="L3" i="23" s="1"/>
  <c r="M3" i="23" s="1"/>
  <c r="N3" i="23" s="1"/>
  <c r="O3" i="23" s="1"/>
  <c r="P3" i="23" s="1"/>
  <c r="Q3" i="23" s="1"/>
  <c r="K4" i="23" s="1"/>
  <c r="L4" i="23" s="1"/>
  <c r="M4" i="23" s="1"/>
  <c r="N4" i="23" s="1"/>
  <c r="O4" i="23" s="1"/>
  <c r="P4" i="23" s="1"/>
  <c r="Q4" i="23" s="1"/>
  <c r="K5" i="23" s="1"/>
  <c r="L5" i="23" s="1"/>
  <c r="M5" i="23" s="1"/>
  <c r="N5" i="23" s="1"/>
  <c r="O5" i="23" s="1"/>
  <c r="P5" i="23" s="1"/>
  <c r="Q5" i="23" s="1"/>
  <c r="K6" i="23" s="1"/>
  <c r="L6" i="23" s="1"/>
  <c r="M6" i="23" s="1"/>
  <c r="N6" i="23" s="1"/>
  <c r="O6" i="23" s="1"/>
  <c r="P6" i="23" s="1"/>
  <c r="Q6" i="23" s="1"/>
  <c r="K7" i="23" s="1"/>
  <c r="L7" i="23" s="1"/>
  <c r="M7" i="23" s="1"/>
  <c r="N7" i="23" s="1"/>
  <c r="O7" i="23" s="1"/>
  <c r="P7" i="23" s="1"/>
  <c r="Q7" i="23" s="1"/>
  <c r="K8" i="23" s="1"/>
  <c r="L8" i="23" s="1"/>
  <c r="M8" i="23" s="1"/>
  <c r="N8" i="23" s="1"/>
  <c r="O8" i="23" s="1"/>
  <c r="P8" i="23" s="1"/>
  <c r="Q8" i="23" s="1"/>
  <c r="U233" i="22"/>
  <c r="AB233" i="22" s="1"/>
  <c r="AI233" i="22" s="1"/>
  <c r="A294" i="22"/>
  <c r="U291" i="22" s="1"/>
  <c r="U59" i="20"/>
  <c r="AB59" i="20" s="1"/>
  <c r="AI59" i="20" s="1"/>
  <c r="K119" i="20"/>
  <c r="L119" i="20" s="1"/>
  <c r="M119" i="20" s="1"/>
  <c r="N119" i="20" s="1"/>
  <c r="O119" i="20" s="1"/>
  <c r="P119" i="20" s="1"/>
  <c r="Q119" i="20" s="1"/>
  <c r="K120" i="20" s="1"/>
  <c r="L120" i="20" s="1"/>
  <c r="M120" i="20" s="1"/>
  <c r="N120" i="20" s="1"/>
  <c r="O120" i="20" s="1"/>
  <c r="P120" i="20" s="1"/>
  <c r="Q120" i="20" s="1"/>
  <c r="K121" i="20" s="1"/>
  <c r="L121" i="20" s="1"/>
  <c r="M121" i="20" s="1"/>
  <c r="N121" i="20" s="1"/>
  <c r="O121" i="20" s="1"/>
  <c r="P121" i="20" s="1"/>
  <c r="Q121" i="20" s="1"/>
  <c r="K122" i="20" s="1"/>
  <c r="L122" i="20" s="1"/>
  <c r="M122" i="20" s="1"/>
  <c r="N122" i="20" s="1"/>
  <c r="O122" i="20" s="1"/>
  <c r="P122" i="20" s="1"/>
  <c r="Q122" i="20" s="1"/>
  <c r="K123" i="20" s="1"/>
  <c r="L123" i="20" s="1"/>
  <c r="M123" i="20" s="1"/>
  <c r="N123" i="20" s="1"/>
  <c r="O123" i="20" s="1"/>
  <c r="P123" i="20" s="1"/>
  <c r="Q123" i="20" s="1"/>
  <c r="K124" i="20" s="1"/>
  <c r="L124" i="20" s="1"/>
  <c r="M124" i="20" s="1"/>
  <c r="N124" i="20" s="1"/>
  <c r="O124" i="20" s="1"/>
  <c r="P124" i="20" s="1"/>
  <c r="Q124" i="20" s="1"/>
  <c r="U117" i="20"/>
  <c r="AB117" i="20" s="1"/>
  <c r="AI117" i="20" s="1"/>
  <c r="K61" i="20"/>
  <c r="L61" i="20" s="1"/>
  <c r="M61" i="20" s="1"/>
  <c r="N61" i="20" s="1"/>
  <c r="O61" i="20" s="1"/>
  <c r="P61" i="20" s="1"/>
  <c r="Q61" i="20" s="1"/>
  <c r="K62" i="20" s="1"/>
  <c r="L62" i="20" s="1"/>
  <c r="M62" i="20" s="1"/>
  <c r="N62" i="20" s="1"/>
  <c r="O62" i="20" s="1"/>
  <c r="P62" i="20" s="1"/>
  <c r="Q62" i="20" s="1"/>
  <c r="K63" i="20" s="1"/>
  <c r="L63" i="20" s="1"/>
  <c r="M63" i="20" s="1"/>
  <c r="N63" i="20" s="1"/>
  <c r="O63" i="20" s="1"/>
  <c r="P63" i="20" s="1"/>
  <c r="Q63" i="20" s="1"/>
  <c r="K64" i="20" s="1"/>
  <c r="L64" i="20" s="1"/>
  <c r="M64" i="20" s="1"/>
  <c r="N64" i="20" s="1"/>
  <c r="O64" i="20" s="1"/>
  <c r="P64" i="20" s="1"/>
  <c r="Q64" i="20" s="1"/>
  <c r="K65" i="20" s="1"/>
  <c r="L65" i="20" s="1"/>
  <c r="M65" i="20" s="1"/>
  <c r="N65" i="20" s="1"/>
  <c r="O65" i="20" s="1"/>
  <c r="P65" i="20" s="1"/>
  <c r="Q65" i="20" s="1"/>
  <c r="K66" i="20" s="1"/>
  <c r="L66" i="20" s="1"/>
  <c r="M66" i="20" s="1"/>
  <c r="N66" i="20" s="1"/>
  <c r="O66" i="20" s="1"/>
  <c r="P66" i="20" s="1"/>
  <c r="Q66" i="20" s="1"/>
  <c r="A16" i="20"/>
  <c r="A19" i="20" s="1"/>
  <c r="K3" i="19"/>
  <c r="L3" i="19" s="1"/>
  <c r="M3" i="19" s="1"/>
  <c r="N3" i="19" s="1"/>
  <c r="O3" i="19" s="1"/>
  <c r="P3" i="19" s="1"/>
  <c r="Q3" i="19" s="1"/>
  <c r="K4" i="19" s="1"/>
  <c r="L4" i="19" s="1"/>
  <c r="M4" i="19" s="1"/>
  <c r="N4" i="19" s="1"/>
  <c r="O4" i="19" s="1"/>
  <c r="P4" i="19" s="1"/>
  <c r="Q4" i="19" s="1"/>
  <c r="K5" i="19" s="1"/>
  <c r="L5" i="19" s="1"/>
  <c r="M5" i="19" s="1"/>
  <c r="N5" i="19" s="1"/>
  <c r="O5" i="19" s="1"/>
  <c r="P5" i="19" s="1"/>
  <c r="Q5" i="19" s="1"/>
  <c r="K6" i="19" s="1"/>
  <c r="L6" i="19" s="1"/>
  <c r="M6" i="19" s="1"/>
  <c r="N6" i="19" s="1"/>
  <c r="O6" i="19" s="1"/>
  <c r="P6" i="19" s="1"/>
  <c r="Q6" i="19" s="1"/>
  <c r="K7" i="19" s="1"/>
  <c r="L7" i="19" s="1"/>
  <c r="M7" i="19" s="1"/>
  <c r="N7" i="19" s="1"/>
  <c r="O7" i="19" s="1"/>
  <c r="P7" i="19" s="1"/>
  <c r="Q7" i="19" s="1"/>
  <c r="K8" i="19" s="1"/>
  <c r="L8" i="19" s="1"/>
  <c r="M8" i="19" s="1"/>
  <c r="N8" i="19" s="1"/>
  <c r="O8" i="19" s="1"/>
  <c r="P8" i="19" s="1"/>
  <c r="Q8" i="19" s="1"/>
  <c r="A13" i="18"/>
  <c r="A178" i="18"/>
  <c r="K3" i="18"/>
  <c r="L3" i="18" s="1"/>
  <c r="M3" i="18" s="1"/>
  <c r="N3" i="18" s="1"/>
  <c r="O3" i="18" s="1"/>
  <c r="P3" i="18" s="1"/>
  <c r="Q3" i="18" s="1"/>
  <c r="K4" i="18" s="1"/>
  <c r="L4" i="18" s="1"/>
  <c r="M4" i="18" s="1"/>
  <c r="N4" i="18" s="1"/>
  <c r="O4" i="18" s="1"/>
  <c r="P4" i="18" s="1"/>
  <c r="Q4" i="18" s="1"/>
  <c r="K5" i="18" s="1"/>
  <c r="L5" i="18" s="1"/>
  <c r="M5" i="18" s="1"/>
  <c r="N5" i="18" s="1"/>
  <c r="O5" i="18" s="1"/>
  <c r="P5" i="18" s="1"/>
  <c r="Q5" i="18" s="1"/>
  <c r="K6" i="18" s="1"/>
  <c r="L6" i="18" s="1"/>
  <c r="M6" i="18" s="1"/>
  <c r="N6" i="18" s="1"/>
  <c r="O6" i="18" s="1"/>
  <c r="P6" i="18" s="1"/>
  <c r="Q6" i="18" s="1"/>
  <c r="K7" i="18" s="1"/>
  <c r="L7" i="18" s="1"/>
  <c r="M7" i="18" s="1"/>
  <c r="N7" i="18" s="1"/>
  <c r="O7" i="18" s="1"/>
  <c r="P7" i="18" s="1"/>
  <c r="Q7" i="18" s="1"/>
  <c r="K8" i="18" s="1"/>
  <c r="L8" i="18" s="1"/>
  <c r="M8" i="18" s="1"/>
  <c r="N8" i="18" s="1"/>
  <c r="O8" i="18" s="1"/>
  <c r="P8" i="18" s="1"/>
  <c r="Q8" i="18" s="1"/>
  <c r="K61" i="18"/>
  <c r="L61" i="18" s="1"/>
  <c r="M61" i="18" s="1"/>
  <c r="N61" i="18" s="1"/>
  <c r="O61" i="18" s="1"/>
  <c r="P61" i="18" s="1"/>
  <c r="Q61" i="18" s="1"/>
  <c r="K62" i="18" s="1"/>
  <c r="L62" i="18" s="1"/>
  <c r="M62" i="18" s="1"/>
  <c r="N62" i="18" s="1"/>
  <c r="O62" i="18" s="1"/>
  <c r="P62" i="18" s="1"/>
  <c r="Q62" i="18" s="1"/>
  <c r="K63" i="18" s="1"/>
  <c r="L63" i="18" s="1"/>
  <c r="M63" i="18" s="1"/>
  <c r="N63" i="18" s="1"/>
  <c r="O63" i="18" s="1"/>
  <c r="P63" i="18" s="1"/>
  <c r="Q63" i="18" s="1"/>
  <c r="K64" i="18" s="1"/>
  <c r="L64" i="18" s="1"/>
  <c r="M64" i="18" s="1"/>
  <c r="N64" i="18" s="1"/>
  <c r="O64" i="18" s="1"/>
  <c r="P64" i="18" s="1"/>
  <c r="Q64" i="18" s="1"/>
  <c r="K65" i="18" s="1"/>
  <c r="L65" i="18" s="1"/>
  <c r="M65" i="18" s="1"/>
  <c r="N65" i="18" s="1"/>
  <c r="O65" i="18" s="1"/>
  <c r="P65" i="18" s="1"/>
  <c r="Q65" i="18" s="1"/>
  <c r="K66" i="18" s="1"/>
  <c r="L66" i="18" s="1"/>
  <c r="M66" i="18" s="1"/>
  <c r="N66" i="18" s="1"/>
  <c r="O66" i="18" s="1"/>
  <c r="P66" i="18" s="1"/>
  <c r="Q66" i="18" s="1"/>
  <c r="A16" i="18"/>
  <c r="A19" i="18" s="1"/>
  <c r="K177" i="18"/>
  <c r="L177" i="18" s="1"/>
  <c r="M177" i="18" s="1"/>
  <c r="N177" i="18" s="1"/>
  <c r="O177" i="18" s="1"/>
  <c r="P177" i="18" s="1"/>
  <c r="Q177" i="18" s="1"/>
  <c r="K178" i="18" s="1"/>
  <c r="L178" i="18" s="1"/>
  <c r="M178" i="18" s="1"/>
  <c r="N178" i="18" s="1"/>
  <c r="O178" i="18" s="1"/>
  <c r="P178" i="18" s="1"/>
  <c r="Q178" i="18" s="1"/>
  <c r="K179" i="18" s="1"/>
  <c r="L179" i="18" s="1"/>
  <c r="M179" i="18" s="1"/>
  <c r="N179" i="18" s="1"/>
  <c r="O179" i="18" s="1"/>
  <c r="P179" i="18" s="1"/>
  <c r="Q179" i="18" s="1"/>
  <c r="K180" i="18" s="1"/>
  <c r="L180" i="18" s="1"/>
  <c r="M180" i="18" s="1"/>
  <c r="N180" i="18" s="1"/>
  <c r="O180" i="18" s="1"/>
  <c r="P180" i="18" s="1"/>
  <c r="Q180" i="18" s="1"/>
  <c r="K181" i="18" s="1"/>
  <c r="L181" i="18" s="1"/>
  <c r="M181" i="18" s="1"/>
  <c r="N181" i="18" s="1"/>
  <c r="O181" i="18" s="1"/>
  <c r="P181" i="18" s="1"/>
  <c r="Q181" i="18" s="1"/>
  <c r="K182" i="18" s="1"/>
  <c r="L182" i="18" s="1"/>
  <c r="M182" i="18" s="1"/>
  <c r="N182" i="18" s="1"/>
  <c r="O182" i="18" s="1"/>
  <c r="P182" i="18" s="1"/>
  <c r="Q182" i="18" s="1"/>
  <c r="K293" i="18"/>
  <c r="L293" i="18" s="1"/>
  <c r="M293" i="18" s="1"/>
  <c r="N293" i="18" s="1"/>
  <c r="O293" i="18" s="1"/>
  <c r="P293" i="18" s="1"/>
  <c r="Q293" i="18" s="1"/>
  <c r="K294" i="18" s="1"/>
  <c r="L294" i="18" s="1"/>
  <c r="M294" i="18" s="1"/>
  <c r="N294" i="18" s="1"/>
  <c r="O294" i="18" s="1"/>
  <c r="P294" i="18" s="1"/>
  <c r="Q294" i="18" s="1"/>
  <c r="K295" i="18" s="1"/>
  <c r="L295" i="18" s="1"/>
  <c r="M295" i="18" s="1"/>
  <c r="N295" i="18" s="1"/>
  <c r="O295" i="18" s="1"/>
  <c r="P295" i="18" s="1"/>
  <c r="Q295" i="18" s="1"/>
  <c r="K296" i="18" s="1"/>
  <c r="L296" i="18" s="1"/>
  <c r="M296" i="18" s="1"/>
  <c r="N296" i="18" s="1"/>
  <c r="O296" i="18" s="1"/>
  <c r="P296" i="18" s="1"/>
  <c r="Q296" i="18" s="1"/>
  <c r="K297" i="18" s="1"/>
  <c r="L297" i="18" s="1"/>
  <c r="M297" i="18" s="1"/>
  <c r="N297" i="18" s="1"/>
  <c r="O297" i="18" s="1"/>
  <c r="P297" i="18" s="1"/>
  <c r="Q297" i="18" s="1"/>
  <c r="K298" i="18" s="1"/>
  <c r="L298" i="18" s="1"/>
  <c r="M298" i="18" s="1"/>
  <c r="N298" i="18" s="1"/>
  <c r="O298" i="18" s="1"/>
  <c r="P298" i="18" s="1"/>
  <c r="Q298" i="18" s="1"/>
  <c r="AB117" i="18"/>
  <c r="U59" i="18"/>
  <c r="AB59" i="18" s="1"/>
  <c r="AI59" i="18" s="1"/>
  <c r="K119" i="18"/>
  <c r="L119" i="18" s="1"/>
  <c r="M119" i="18" s="1"/>
  <c r="N119" i="18" s="1"/>
  <c r="O119" i="18" s="1"/>
  <c r="P119" i="18" s="1"/>
  <c r="Q119" i="18" s="1"/>
  <c r="K120" i="18" s="1"/>
  <c r="L120" i="18" s="1"/>
  <c r="M120" i="18" s="1"/>
  <c r="N120" i="18" s="1"/>
  <c r="O120" i="18" s="1"/>
  <c r="P120" i="18" s="1"/>
  <c r="Q120" i="18" s="1"/>
  <c r="K121" i="18" s="1"/>
  <c r="L121" i="18" s="1"/>
  <c r="M121" i="18" s="1"/>
  <c r="N121" i="18" s="1"/>
  <c r="O121" i="18" s="1"/>
  <c r="P121" i="18" s="1"/>
  <c r="Q121" i="18" s="1"/>
  <c r="K122" i="18" s="1"/>
  <c r="L122" i="18" s="1"/>
  <c r="M122" i="18" s="1"/>
  <c r="N122" i="18" s="1"/>
  <c r="O122" i="18" s="1"/>
  <c r="P122" i="18" s="1"/>
  <c r="Q122" i="18" s="1"/>
  <c r="K123" i="18" s="1"/>
  <c r="L123" i="18" s="1"/>
  <c r="M123" i="18" s="1"/>
  <c r="N123" i="18" s="1"/>
  <c r="O123" i="18" s="1"/>
  <c r="P123" i="18" s="1"/>
  <c r="Q123" i="18" s="1"/>
  <c r="K124" i="18" s="1"/>
  <c r="L124" i="18" s="1"/>
  <c r="M124" i="18" s="1"/>
  <c r="N124" i="18" s="1"/>
  <c r="O124" i="18" s="1"/>
  <c r="P124" i="18" s="1"/>
  <c r="Q124" i="18" s="1"/>
  <c r="R3" i="18"/>
  <c r="S3" i="18" s="1"/>
  <c r="T3" i="18" s="1"/>
  <c r="U3" i="18" s="1"/>
  <c r="V3" i="18" s="1"/>
  <c r="W3" i="18" s="1"/>
  <c r="X3" i="18" s="1"/>
  <c r="R4" i="18" s="1"/>
  <c r="S4" i="18" s="1"/>
  <c r="T4" i="18" s="1"/>
  <c r="U4" i="18" s="1"/>
  <c r="V4" i="18" s="1"/>
  <c r="W4" i="18" s="1"/>
  <c r="X4" i="18" s="1"/>
  <c r="R5" i="18" s="1"/>
  <c r="S5" i="18" s="1"/>
  <c r="T5" i="18" s="1"/>
  <c r="U5" i="18" s="1"/>
  <c r="V5" i="18" s="1"/>
  <c r="W5" i="18" s="1"/>
  <c r="X5" i="18" s="1"/>
  <c r="R6" i="18" s="1"/>
  <c r="S6" i="18" s="1"/>
  <c r="T6" i="18" s="1"/>
  <c r="U6" i="18" s="1"/>
  <c r="V6" i="18" s="1"/>
  <c r="W6" i="18" s="1"/>
  <c r="X6" i="18" s="1"/>
  <c r="R7" i="18" s="1"/>
  <c r="S7" i="18" s="1"/>
  <c r="T7" i="18" s="1"/>
  <c r="U7" i="18" s="1"/>
  <c r="V7" i="18" s="1"/>
  <c r="W7" i="18" s="1"/>
  <c r="X7" i="18" s="1"/>
  <c r="R8" i="18" s="1"/>
  <c r="S8" i="18" s="1"/>
  <c r="T8" i="18" s="1"/>
  <c r="U8" i="18" s="1"/>
  <c r="V8" i="18" s="1"/>
  <c r="W8" i="18" s="1"/>
  <c r="X8" i="18" s="1"/>
  <c r="A178" i="26"/>
  <c r="U117" i="26"/>
  <c r="AB117" i="26" s="1"/>
  <c r="AI117" i="26" s="1"/>
  <c r="Y117" i="26"/>
  <c r="A23" i="26"/>
  <c r="A26" i="26" s="1"/>
  <c r="A20" i="26"/>
  <c r="Y3" i="26"/>
  <c r="Z3" i="26" s="1"/>
  <c r="AA3" i="26" s="1"/>
  <c r="AB3" i="26" s="1"/>
  <c r="AC3" i="26" s="1"/>
  <c r="AD3" i="26" s="1"/>
  <c r="AE3" i="26" s="1"/>
  <c r="Y4" i="26" s="1"/>
  <c r="Z4" i="26" s="1"/>
  <c r="AA4" i="26" s="1"/>
  <c r="AB4" i="26" s="1"/>
  <c r="AC4" i="26" s="1"/>
  <c r="AD4" i="26" s="1"/>
  <c r="AE4" i="26" s="1"/>
  <c r="Y5" i="26" s="1"/>
  <c r="Z5" i="26" s="1"/>
  <c r="AA5" i="26" s="1"/>
  <c r="AB5" i="26" s="1"/>
  <c r="AC5" i="26" s="1"/>
  <c r="AD5" i="26" s="1"/>
  <c r="AE5" i="26" s="1"/>
  <c r="Y6" i="26" s="1"/>
  <c r="Z6" i="26" s="1"/>
  <c r="AA6" i="26" s="1"/>
  <c r="AB6" i="26" s="1"/>
  <c r="AC6" i="26" s="1"/>
  <c r="AD6" i="26" s="1"/>
  <c r="AE6" i="26" s="1"/>
  <c r="Y7" i="26" s="1"/>
  <c r="Z7" i="26" s="1"/>
  <c r="AA7" i="26" s="1"/>
  <c r="AB7" i="26" s="1"/>
  <c r="AC7" i="26" s="1"/>
  <c r="AD7" i="26" s="1"/>
  <c r="AE7" i="26" s="1"/>
  <c r="Y8" i="26" s="1"/>
  <c r="Z8" i="26" s="1"/>
  <c r="AA8" i="26" s="1"/>
  <c r="AB8" i="26" s="1"/>
  <c r="AC8" i="26" s="1"/>
  <c r="AD8" i="26" s="1"/>
  <c r="AE8" i="26" s="1"/>
  <c r="Y59" i="26"/>
  <c r="R61" i="26"/>
  <c r="S61" i="26" s="1"/>
  <c r="T61" i="26" s="1"/>
  <c r="U61" i="26" s="1"/>
  <c r="V61" i="26" s="1"/>
  <c r="W61" i="26" s="1"/>
  <c r="X61" i="26" s="1"/>
  <c r="R62" i="26" s="1"/>
  <c r="S62" i="26" s="1"/>
  <c r="T62" i="26" s="1"/>
  <c r="U62" i="26" s="1"/>
  <c r="V62" i="26" s="1"/>
  <c r="W62" i="26" s="1"/>
  <c r="X62" i="26" s="1"/>
  <c r="R63" i="26" s="1"/>
  <c r="S63" i="26" s="1"/>
  <c r="T63" i="26" s="1"/>
  <c r="U63" i="26" s="1"/>
  <c r="V63" i="26" s="1"/>
  <c r="W63" i="26" s="1"/>
  <c r="X63" i="26" s="1"/>
  <c r="R64" i="26" s="1"/>
  <c r="S64" i="26" s="1"/>
  <c r="T64" i="26" s="1"/>
  <c r="U64" i="26" s="1"/>
  <c r="V64" i="26" s="1"/>
  <c r="W64" i="26" s="1"/>
  <c r="X64" i="26" s="1"/>
  <c r="R65" i="26" s="1"/>
  <c r="S65" i="26" s="1"/>
  <c r="T65" i="26" s="1"/>
  <c r="U65" i="26" s="1"/>
  <c r="V65" i="26" s="1"/>
  <c r="W65" i="26" s="1"/>
  <c r="X65" i="26" s="1"/>
  <c r="R66" i="26" s="1"/>
  <c r="S66" i="26" s="1"/>
  <c r="T66" i="26" s="1"/>
  <c r="U66" i="26" s="1"/>
  <c r="V66" i="26" s="1"/>
  <c r="W66" i="26" s="1"/>
  <c r="X66" i="26" s="1"/>
  <c r="A233" i="26"/>
  <c r="K175" i="26"/>
  <c r="K177" i="26" s="1"/>
  <c r="L177" i="26" s="1"/>
  <c r="M177" i="26" s="1"/>
  <c r="N177" i="26" s="1"/>
  <c r="O177" i="26" s="1"/>
  <c r="P177" i="26" s="1"/>
  <c r="Q177" i="26" s="1"/>
  <c r="K178" i="26" s="1"/>
  <c r="L178" i="26" s="1"/>
  <c r="M178" i="26" s="1"/>
  <c r="N178" i="26" s="1"/>
  <c r="O178" i="26" s="1"/>
  <c r="P178" i="26" s="1"/>
  <c r="Q178" i="26" s="1"/>
  <c r="K179" i="26" s="1"/>
  <c r="L179" i="26" s="1"/>
  <c r="M179" i="26" s="1"/>
  <c r="N179" i="26" s="1"/>
  <c r="O179" i="26" s="1"/>
  <c r="P179" i="26" s="1"/>
  <c r="Q179" i="26" s="1"/>
  <c r="K180" i="26" s="1"/>
  <c r="L180" i="26" s="1"/>
  <c r="M180" i="26" s="1"/>
  <c r="N180" i="26" s="1"/>
  <c r="O180" i="26" s="1"/>
  <c r="P180" i="26" s="1"/>
  <c r="Q180" i="26" s="1"/>
  <c r="K181" i="26" s="1"/>
  <c r="L181" i="26" s="1"/>
  <c r="M181" i="26" s="1"/>
  <c r="N181" i="26" s="1"/>
  <c r="O181" i="26" s="1"/>
  <c r="P181" i="26" s="1"/>
  <c r="Q181" i="26" s="1"/>
  <c r="K182" i="26" s="1"/>
  <c r="L182" i="26" s="1"/>
  <c r="M182" i="26" s="1"/>
  <c r="N182" i="26" s="1"/>
  <c r="O182" i="26" s="1"/>
  <c r="P182" i="26" s="1"/>
  <c r="Q182" i="26" s="1"/>
  <c r="R175" i="26"/>
  <c r="AF3" i="26"/>
  <c r="AG3" i="26" s="1"/>
  <c r="AH3" i="26" s="1"/>
  <c r="AI3" i="26" s="1"/>
  <c r="AJ3" i="26" s="1"/>
  <c r="AK3" i="26" s="1"/>
  <c r="AL3" i="26" s="1"/>
  <c r="AF4" i="26" s="1"/>
  <c r="AG4" i="26" s="1"/>
  <c r="AH4" i="26" s="1"/>
  <c r="AI4" i="26" s="1"/>
  <c r="AJ4" i="26" s="1"/>
  <c r="AK4" i="26" s="1"/>
  <c r="AL4" i="26" s="1"/>
  <c r="AF5" i="26" s="1"/>
  <c r="AG5" i="26" s="1"/>
  <c r="AH5" i="26" s="1"/>
  <c r="AI5" i="26" s="1"/>
  <c r="AJ5" i="26" s="1"/>
  <c r="AK5" i="26" s="1"/>
  <c r="AL5" i="26" s="1"/>
  <c r="AF6" i="26" s="1"/>
  <c r="AG6" i="26" s="1"/>
  <c r="AH6" i="26" s="1"/>
  <c r="AI6" i="26" s="1"/>
  <c r="AJ6" i="26" s="1"/>
  <c r="AK6" i="26" s="1"/>
  <c r="AL6" i="26" s="1"/>
  <c r="AF7" i="26" s="1"/>
  <c r="AG7" i="26" s="1"/>
  <c r="AH7" i="26" s="1"/>
  <c r="AI7" i="26" s="1"/>
  <c r="AJ7" i="26" s="1"/>
  <c r="AK7" i="26" s="1"/>
  <c r="AL7" i="26" s="1"/>
  <c r="AF8" i="26" s="1"/>
  <c r="AG8" i="26" s="1"/>
  <c r="AH8" i="26" s="1"/>
  <c r="AI8" i="26" s="1"/>
  <c r="AJ8" i="26" s="1"/>
  <c r="AK8" i="26" s="1"/>
  <c r="AL8" i="26" s="1"/>
  <c r="K117" i="25"/>
  <c r="K119" i="25" s="1"/>
  <c r="L119" i="25" s="1"/>
  <c r="M119" i="25" s="1"/>
  <c r="N119" i="25" s="1"/>
  <c r="O119" i="25" s="1"/>
  <c r="P119" i="25" s="1"/>
  <c r="Q119" i="25" s="1"/>
  <c r="K120" i="25" s="1"/>
  <c r="L120" i="25" s="1"/>
  <c r="M120" i="25" s="1"/>
  <c r="N120" i="25" s="1"/>
  <c r="O120" i="25" s="1"/>
  <c r="P120" i="25" s="1"/>
  <c r="Q120" i="25" s="1"/>
  <c r="K121" i="25" s="1"/>
  <c r="L121" i="25" s="1"/>
  <c r="M121" i="25" s="1"/>
  <c r="N121" i="25" s="1"/>
  <c r="O121" i="25" s="1"/>
  <c r="P121" i="25" s="1"/>
  <c r="Q121" i="25" s="1"/>
  <c r="K122" i="25" s="1"/>
  <c r="L122" i="25" s="1"/>
  <c r="M122" i="25" s="1"/>
  <c r="N122" i="25" s="1"/>
  <c r="O122" i="25" s="1"/>
  <c r="P122" i="25" s="1"/>
  <c r="Q122" i="25" s="1"/>
  <c r="K123" i="25" s="1"/>
  <c r="L123" i="25" s="1"/>
  <c r="M123" i="25" s="1"/>
  <c r="N123" i="25" s="1"/>
  <c r="O123" i="25" s="1"/>
  <c r="P123" i="25" s="1"/>
  <c r="Q123" i="25" s="1"/>
  <c r="K124" i="25" s="1"/>
  <c r="L124" i="25" s="1"/>
  <c r="M124" i="25" s="1"/>
  <c r="N124" i="25" s="1"/>
  <c r="O124" i="25" s="1"/>
  <c r="P124" i="25" s="1"/>
  <c r="Q124" i="25" s="1"/>
  <c r="R117" i="25"/>
  <c r="A175" i="25"/>
  <c r="R61" i="25"/>
  <c r="S61" i="25" s="1"/>
  <c r="T61" i="25" s="1"/>
  <c r="U61" i="25" s="1"/>
  <c r="V61" i="25" s="1"/>
  <c r="W61" i="25" s="1"/>
  <c r="X61" i="25" s="1"/>
  <c r="R62" i="25" s="1"/>
  <c r="S62" i="25" s="1"/>
  <c r="T62" i="25" s="1"/>
  <c r="U62" i="25" s="1"/>
  <c r="V62" i="25" s="1"/>
  <c r="W62" i="25" s="1"/>
  <c r="X62" i="25" s="1"/>
  <c r="R63" i="25" s="1"/>
  <c r="S63" i="25" s="1"/>
  <c r="T63" i="25" s="1"/>
  <c r="U63" i="25" s="1"/>
  <c r="V63" i="25" s="1"/>
  <c r="W63" i="25" s="1"/>
  <c r="X63" i="25" s="1"/>
  <c r="R64" i="25" s="1"/>
  <c r="S64" i="25" s="1"/>
  <c r="T64" i="25" s="1"/>
  <c r="U64" i="25" s="1"/>
  <c r="V64" i="25" s="1"/>
  <c r="W64" i="25" s="1"/>
  <c r="X64" i="25" s="1"/>
  <c r="R65" i="25" s="1"/>
  <c r="S65" i="25" s="1"/>
  <c r="T65" i="25" s="1"/>
  <c r="U65" i="25" s="1"/>
  <c r="V65" i="25" s="1"/>
  <c r="W65" i="25" s="1"/>
  <c r="X65" i="25" s="1"/>
  <c r="R66" i="25" s="1"/>
  <c r="S66" i="25" s="1"/>
  <c r="T66" i="25" s="1"/>
  <c r="U66" i="25" s="1"/>
  <c r="V66" i="25" s="1"/>
  <c r="W66" i="25" s="1"/>
  <c r="X66" i="25" s="1"/>
  <c r="Y59" i="25"/>
  <c r="U175" i="25"/>
  <c r="AB175" i="25" s="1"/>
  <c r="AI175" i="25" s="1"/>
  <c r="A236" i="25"/>
  <c r="A44" i="24"/>
  <c r="A47" i="24" s="1"/>
  <c r="A41" i="24"/>
  <c r="Y59" i="24"/>
  <c r="R61" i="24"/>
  <c r="S61" i="24" s="1"/>
  <c r="T61" i="24" s="1"/>
  <c r="U61" i="24" s="1"/>
  <c r="V61" i="24" s="1"/>
  <c r="W61" i="24" s="1"/>
  <c r="X61" i="24" s="1"/>
  <c r="R62" i="24" s="1"/>
  <c r="S62" i="24" s="1"/>
  <c r="T62" i="24" s="1"/>
  <c r="U62" i="24" s="1"/>
  <c r="V62" i="24" s="1"/>
  <c r="W62" i="24" s="1"/>
  <c r="X62" i="24" s="1"/>
  <c r="R63" i="24" s="1"/>
  <c r="S63" i="24" s="1"/>
  <c r="T63" i="24" s="1"/>
  <c r="U63" i="24" s="1"/>
  <c r="V63" i="24" s="1"/>
  <c r="W63" i="24" s="1"/>
  <c r="X63" i="24" s="1"/>
  <c r="R64" i="24" s="1"/>
  <c r="S64" i="24" s="1"/>
  <c r="T64" i="24" s="1"/>
  <c r="U64" i="24" s="1"/>
  <c r="V64" i="24" s="1"/>
  <c r="W64" i="24" s="1"/>
  <c r="X64" i="24" s="1"/>
  <c r="R65" i="24" s="1"/>
  <c r="S65" i="24" s="1"/>
  <c r="T65" i="24" s="1"/>
  <c r="U65" i="24" s="1"/>
  <c r="V65" i="24" s="1"/>
  <c r="W65" i="24" s="1"/>
  <c r="X65" i="24" s="1"/>
  <c r="R66" i="24" s="1"/>
  <c r="S66" i="24" s="1"/>
  <c r="T66" i="24" s="1"/>
  <c r="U66" i="24" s="1"/>
  <c r="V66" i="24" s="1"/>
  <c r="W66" i="24" s="1"/>
  <c r="X66" i="24" s="1"/>
  <c r="A175" i="24"/>
  <c r="K117" i="24"/>
  <c r="K119" i="24" s="1"/>
  <c r="L119" i="24" s="1"/>
  <c r="M119" i="24" s="1"/>
  <c r="N119" i="24" s="1"/>
  <c r="O119" i="24" s="1"/>
  <c r="P119" i="24" s="1"/>
  <c r="Q119" i="24" s="1"/>
  <c r="K120" i="24" s="1"/>
  <c r="L120" i="24" s="1"/>
  <c r="M120" i="24" s="1"/>
  <c r="N120" i="24" s="1"/>
  <c r="O120" i="24" s="1"/>
  <c r="P120" i="24" s="1"/>
  <c r="Q120" i="24" s="1"/>
  <c r="K121" i="24" s="1"/>
  <c r="L121" i="24" s="1"/>
  <c r="M121" i="24" s="1"/>
  <c r="N121" i="24" s="1"/>
  <c r="O121" i="24" s="1"/>
  <c r="P121" i="24" s="1"/>
  <c r="Q121" i="24" s="1"/>
  <c r="K122" i="24" s="1"/>
  <c r="L122" i="24" s="1"/>
  <c r="M122" i="24" s="1"/>
  <c r="N122" i="24" s="1"/>
  <c r="O122" i="24" s="1"/>
  <c r="P122" i="24" s="1"/>
  <c r="Q122" i="24" s="1"/>
  <c r="K123" i="24" s="1"/>
  <c r="L123" i="24" s="1"/>
  <c r="M123" i="24" s="1"/>
  <c r="N123" i="24" s="1"/>
  <c r="O123" i="24" s="1"/>
  <c r="P123" i="24" s="1"/>
  <c r="Q123" i="24" s="1"/>
  <c r="K124" i="24" s="1"/>
  <c r="L124" i="24" s="1"/>
  <c r="M124" i="24" s="1"/>
  <c r="N124" i="24" s="1"/>
  <c r="O124" i="24" s="1"/>
  <c r="P124" i="24" s="1"/>
  <c r="Q124" i="24" s="1"/>
  <c r="R117" i="24"/>
  <c r="A236" i="23"/>
  <c r="U175" i="23"/>
  <c r="AB175" i="23" s="1"/>
  <c r="AI175" i="23" s="1"/>
  <c r="Y117" i="23"/>
  <c r="R119" i="23"/>
  <c r="S119" i="23" s="1"/>
  <c r="T119" i="23" s="1"/>
  <c r="U119" i="23" s="1"/>
  <c r="V119" i="23" s="1"/>
  <c r="W119" i="23" s="1"/>
  <c r="X119" i="23" s="1"/>
  <c r="R120" i="23" s="1"/>
  <c r="S120" i="23" s="1"/>
  <c r="T120" i="23" s="1"/>
  <c r="U120" i="23" s="1"/>
  <c r="V120" i="23" s="1"/>
  <c r="W120" i="23" s="1"/>
  <c r="X120" i="23" s="1"/>
  <c r="R121" i="23" s="1"/>
  <c r="S121" i="23" s="1"/>
  <c r="T121" i="23" s="1"/>
  <c r="U121" i="23" s="1"/>
  <c r="V121" i="23" s="1"/>
  <c r="W121" i="23" s="1"/>
  <c r="X121" i="23" s="1"/>
  <c r="R122" i="23" s="1"/>
  <c r="S122" i="23" s="1"/>
  <c r="T122" i="23" s="1"/>
  <c r="U122" i="23" s="1"/>
  <c r="V122" i="23" s="1"/>
  <c r="W122" i="23" s="1"/>
  <c r="X122" i="23" s="1"/>
  <c r="R123" i="23" s="1"/>
  <c r="S123" i="23" s="1"/>
  <c r="T123" i="23" s="1"/>
  <c r="U123" i="23" s="1"/>
  <c r="V123" i="23" s="1"/>
  <c r="W123" i="23" s="1"/>
  <c r="X123" i="23" s="1"/>
  <c r="R124" i="23" s="1"/>
  <c r="S124" i="23" s="1"/>
  <c r="T124" i="23" s="1"/>
  <c r="U124" i="23" s="1"/>
  <c r="V124" i="23" s="1"/>
  <c r="W124" i="23" s="1"/>
  <c r="X124" i="23" s="1"/>
  <c r="Y59" i="23"/>
  <c r="R61" i="23"/>
  <c r="S61" i="23" s="1"/>
  <c r="T61" i="23" s="1"/>
  <c r="U61" i="23" s="1"/>
  <c r="V61" i="23" s="1"/>
  <c r="W61" i="23" s="1"/>
  <c r="X61" i="23" s="1"/>
  <c r="R62" i="23" s="1"/>
  <c r="S62" i="23" s="1"/>
  <c r="T62" i="23" s="1"/>
  <c r="U62" i="23" s="1"/>
  <c r="V62" i="23" s="1"/>
  <c r="W62" i="23" s="1"/>
  <c r="X62" i="23" s="1"/>
  <c r="R63" i="23" s="1"/>
  <c r="S63" i="23" s="1"/>
  <c r="T63" i="23" s="1"/>
  <c r="U63" i="23" s="1"/>
  <c r="V63" i="23" s="1"/>
  <c r="W63" i="23" s="1"/>
  <c r="X63" i="23" s="1"/>
  <c r="R64" i="23" s="1"/>
  <c r="S64" i="23" s="1"/>
  <c r="T64" i="23" s="1"/>
  <c r="U64" i="23" s="1"/>
  <c r="V64" i="23" s="1"/>
  <c r="W64" i="23" s="1"/>
  <c r="X64" i="23" s="1"/>
  <c r="R65" i="23" s="1"/>
  <c r="S65" i="23" s="1"/>
  <c r="T65" i="23" s="1"/>
  <c r="U65" i="23" s="1"/>
  <c r="V65" i="23" s="1"/>
  <c r="W65" i="23" s="1"/>
  <c r="X65" i="23" s="1"/>
  <c r="R66" i="23" s="1"/>
  <c r="S66" i="23" s="1"/>
  <c r="T66" i="23" s="1"/>
  <c r="U66" i="23" s="1"/>
  <c r="V66" i="23" s="1"/>
  <c r="W66" i="23" s="1"/>
  <c r="X66" i="23" s="1"/>
  <c r="R233" i="23"/>
  <c r="A291" i="23"/>
  <c r="K233" i="23"/>
  <c r="K235" i="23" s="1"/>
  <c r="L235" i="23" s="1"/>
  <c r="M235" i="23" s="1"/>
  <c r="N235" i="23" s="1"/>
  <c r="O235" i="23" s="1"/>
  <c r="P235" i="23" s="1"/>
  <c r="Q235" i="23" s="1"/>
  <c r="K236" i="23" s="1"/>
  <c r="L236" i="23" s="1"/>
  <c r="M236" i="23" s="1"/>
  <c r="N236" i="23" s="1"/>
  <c r="O236" i="23" s="1"/>
  <c r="P236" i="23" s="1"/>
  <c r="Q236" i="23" s="1"/>
  <c r="K237" i="23" s="1"/>
  <c r="L237" i="23" s="1"/>
  <c r="M237" i="23" s="1"/>
  <c r="N237" i="23" s="1"/>
  <c r="O237" i="23" s="1"/>
  <c r="P237" i="23" s="1"/>
  <c r="Q237" i="23" s="1"/>
  <c r="K238" i="23" s="1"/>
  <c r="L238" i="23" s="1"/>
  <c r="M238" i="23" s="1"/>
  <c r="N238" i="23" s="1"/>
  <c r="O238" i="23" s="1"/>
  <c r="P238" i="23" s="1"/>
  <c r="Q238" i="23" s="1"/>
  <c r="K239" i="23" s="1"/>
  <c r="L239" i="23" s="1"/>
  <c r="M239" i="23" s="1"/>
  <c r="N239" i="23" s="1"/>
  <c r="O239" i="23" s="1"/>
  <c r="P239" i="23" s="1"/>
  <c r="Q239" i="23" s="1"/>
  <c r="K240" i="23" s="1"/>
  <c r="L240" i="23" s="1"/>
  <c r="M240" i="23" s="1"/>
  <c r="N240" i="23" s="1"/>
  <c r="O240" i="23" s="1"/>
  <c r="P240" i="23" s="1"/>
  <c r="Q240" i="23" s="1"/>
  <c r="Y175" i="23"/>
  <c r="R177" i="23"/>
  <c r="S177" i="23" s="1"/>
  <c r="T177" i="23" s="1"/>
  <c r="U177" i="23" s="1"/>
  <c r="V177" i="23" s="1"/>
  <c r="W177" i="23" s="1"/>
  <c r="X177" i="23" s="1"/>
  <c r="R178" i="23" s="1"/>
  <c r="S178" i="23" s="1"/>
  <c r="T178" i="23" s="1"/>
  <c r="U178" i="23" s="1"/>
  <c r="V178" i="23" s="1"/>
  <c r="W178" i="23" s="1"/>
  <c r="X178" i="23" s="1"/>
  <c r="R179" i="23" s="1"/>
  <c r="S179" i="23" s="1"/>
  <c r="T179" i="23" s="1"/>
  <c r="U179" i="23" s="1"/>
  <c r="V179" i="23" s="1"/>
  <c r="W179" i="23" s="1"/>
  <c r="X179" i="23" s="1"/>
  <c r="R180" i="23" s="1"/>
  <c r="S180" i="23" s="1"/>
  <c r="T180" i="23" s="1"/>
  <c r="U180" i="23" s="1"/>
  <c r="V180" i="23" s="1"/>
  <c r="W180" i="23" s="1"/>
  <c r="X180" i="23" s="1"/>
  <c r="R181" i="23" s="1"/>
  <c r="S181" i="23" s="1"/>
  <c r="T181" i="23" s="1"/>
  <c r="U181" i="23" s="1"/>
  <c r="V181" i="23" s="1"/>
  <c r="W181" i="23" s="1"/>
  <c r="X181" i="23" s="1"/>
  <c r="R182" i="23" s="1"/>
  <c r="S182" i="23" s="1"/>
  <c r="T182" i="23" s="1"/>
  <c r="U182" i="23" s="1"/>
  <c r="V182" i="23" s="1"/>
  <c r="W182" i="23" s="1"/>
  <c r="X182" i="23" s="1"/>
  <c r="AF291" i="19"/>
  <c r="AF291" i="18"/>
  <c r="A23" i="22"/>
  <c r="A26" i="22" s="1"/>
  <c r="A20" i="22"/>
  <c r="A175" i="22"/>
  <c r="K117" i="22"/>
  <c r="K119" i="22" s="1"/>
  <c r="L119" i="22" s="1"/>
  <c r="M119" i="22" s="1"/>
  <c r="N119" i="22" s="1"/>
  <c r="O119" i="22" s="1"/>
  <c r="P119" i="22" s="1"/>
  <c r="Q119" i="22" s="1"/>
  <c r="K120" i="22" s="1"/>
  <c r="L120" i="22" s="1"/>
  <c r="M120" i="22" s="1"/>
  <c r="N120" i="22" s="1"/>
  <c r="O120" i="22" s="1"/>
  <c r="P120" i="22" s="1"/>
  <c r="Q120" i="22" s="1"/>
  <c r="K121" i="22" s="1"/>
  <c r="L121" i="22" s="1"/>
  <c r="M121" i="22" s="1"/>
  <c r="N121" i="22" s="1"/>
  <c r="O121" i="22" s="1"/>
  <c r="P121" i="22" s="1"/>
  <c r="Q121" i="22" s="1"/>
  <c r="K122" i="22" s="1"/>
  <c r="L122" i="22" s="1"/>
  <c r="M122" i="22" s="1"/>
  <c r="N122" i="22" s="1"/>
  <c r="O122" i="22" s="1"/>
  <c r="P122" i="22" s="1"/>
  <c r="Q122" i="22" s="1"/>
  <c r="K123" i="22" s="1"/>
  <c r="L123" i="22" s="1"/>
  <c r="M123" i="22" s="1"/>
  <c r="N123" i="22" s="1"/>
  <c r="O123" i="22" s="1"/>
  <c r="P123" i="22" s="1"/>
  <c r="Q123" i="22" s="1"/>
  <c r="K124" i="22" s="1"/>
  <c r="L124" i="22" s="1"/>
  <c r="M124" i="22" s="1"/>
  <c r="N124" i="22" s="1"/>
  <c r="O124" i="22" s="1"/>
  <c r="P124" i="22" s="1"/>
  <c r="Q124" i="22" s="1"/>
  <c r="R117" i="22"/>
  <c r="Y61" i="22"/>
  <c r="Z61" i="22" s="1"/>
  <c r="AA61" i="22" s="1"/>
  <c r="AB61" i="22" s="1"/>
  <c r="AC61" i="22" s="1"/>
  <c r="AD61" i="22" s="1"/>
  <c r="AE61" i="22" s="1"/>
  <c r="Y62" i="22" s="1"/>
  <c r="Z62" i="22" s="1"/>
  <c r="AA62" i="22" s="1"/>
  <c r="AB62" i="22" s="1"/>
  <c r="AC62" i="22" s="1"/>
  <c r="AD62" i="22" s="1"/>
  <c r="AE62" i="22" s="1"/>
  <c r="Y63" i="22" s="1"/>
  <c r="Z63" i="22" s="1"/>
  <c r="AA63" i="22" s="1"/>
  <c r="AB63" i="22" s="1"/>
  <c r="AC63" i="22" s="1"/>
  <c r="AD63" i="22" s="1"/>
  <c r="AE63" i="22" s="1"/>
  <c r="Y64" i="22" s="1"/>
  <c r="Z64" i="22" s="1"/>
  <c r="AA64" i="22" s="1"/>
  <c r="AB64" i="22" s="1"/>
  <c r="AC64" i="22" s="1"/>
  <c r="AD64" i="22" s="1"/>
  <c r="AE64" i="22" s="1"/>
  <c r="Y65" i="22" s="1"/>
  <c r="Z65" i="22" s="1"/>
  <c r="AA65" i="22" s="1"/>
  <c r="AB65" i="22" s="1"/>
  <c r="AC65" i="22" s="1"/>
  <c r="AD65" i="22" s="1"/>
  <c r="AE65" i="22" s="1"/>
  <c r="Y66" i="22" s="1"/>
  <c r="Z66" i="22" s="1"/>
  <c r="AA66" i="22" s="1"/>
  <c r="AB66" i="22" s="1"/>
  <c r="AC66" i="22" s="1"/>
  <c r="AD66" i="22" s="1"/>
  <c r="AE66" i="22" s="1"/>
  <c r="AF59" i="22"/>
  <c r="AF61" i="22" s="1"/>
  <c r="AG61" i="22" s="1"/>
  <c r="AH61" i="22" s="1"/>
  <c r="AI61" i="22" s="1"/>
  <c r="AJ61" i="22" s="1"/>
  <c r="AK61" i="22" s="1"/>
  <c r="AL61" i="22" s="1"/>
  <c r="AF62" i="22" s="1"/>
  <c r="AG62" i="22" s="1"/>
  <c r="AH62" i="22" s="1"/>
  <c r="AI62" i="22" s="1"/>
  <c r="AJ62" i="22" s="1"/>
  <c r="AK62" i="22" s="1"/>
  <c r="AL62" i="22" s="1"/>
  <c r="AF63" i="22" s="1"/>
  <c r="AG63" i="22" s="1"/>
  <c r="AH63" i="22" s="1"/>
  <c r="AI63" i="22" s="1"/>
  <c r="AJ63" i="22" s="1"/>
  <c r="AK63" i="22" s="1"/>
  <c r="AL63" i="22" s="1"/>
  <c r="AF64" i="22" s="1"/>
  <c r="AG64" i="22" s="1"/>
  <c r="AH64" i="22" s="1"/>
  <c r="AI64" i="22" s="1"/>
  <c r="AJ64" i="22" s="1"/>
  <c r="AK64" i="22" s="1"/>
  <c r="AL64" i="22" s="1"/>
  <c r="AF65" i="22" s="1"/>
  <c r="AG65" i="22" s="1"/>
  <c r="AH65" i="22" s="1"/>
  <c r="AI65" i="22" s="1"/>
  <c r="AJ65" i="22" s="1"/>
  <c r="AK65" i="22" s="1"/>
  <c r="AL65" i="22" s="1"/>
  <c r="AF66" i="22" s="1"/>
  <c r="AG66" i="22" s="1"/>
  <c r="AH66" i="22" s="1"/>
  <c r="AI66" i="22" s="1"/>
  <c r="AJ66" i="22" s="1"/>
  <c r="AK66" i="22" s="1"/>
  <c r="AL66" i="22" s="1"/>
  <c r="U175" i="21"/>
  <c r="AB175" i="21" s="1"/>
  <c r="AI175" i="21" s="1"/>
  <c r="A236" i="21"/>
  <c r="AF1" i="21"/>
  <c r="AF3" i="21" s="1"/>
  <c r="AG3" i="21" s="1"/>
  <c r="AH3" i="21" s="1"/>
  <c r="AI3" i="21" s="1"/>
  <c r="AJ3" i="21" s="1"/>
  <c r="AK3" i="21" s="1"/>
  <c r="AL3" i="21" s="1"/>
  <c r="AF4" i="21" s="1"/>
  <c r="AG4" i="21" s="1"/>
  <c r="AH4" i="21" s="1"/>
  <c r="AI4" i="21" s="1"/>
  <c r="AJ4" i="21" s="1"/>
  <c r="AK4" i="21" s="1"/>
  <c r="AL4" i="21" s="1"/>
  <c r="AF5" i="21" s="1"/>
  <c r="AG5" i="21" s="1"/>
  <c r="AH5" i="21" s="1"/>
  <c r="AI5" i="21" s="1"/>
  <c r="AJ5" i="21" s="1"/>
  <c r="AK5" i="21" s="1"/>
  <c r="AL5" i="21" s="1"/>
  <c r="AF6" i="21" s="1"/>
  <c r="AG6" i="21" s="1"/>
  <c r="AH6" i="21" s="1"/>
  <c r="AI6" i="21" s="1"/>
  <c r="AJ6" i="21" s="1"/>
  <c r="AK6" i="21" s="1"/>
  <c r="AL6" i="21" s="1"/>
  <c r="AF7" i="21" s="1"/>
  <c r="AG7" i="21" s="1"/>
  <c r="AH7" i="21" s="1"/>
  <c r="AI7" i="21" s="1"/>
  <c r="AJ7" i="21" s="1"/>
  <c r="AK7" i="21" s="1"/>
  <c r="AL7" i="21" s="1"/>
  <c r="AF8" i="21" s="1"/>
  <c r="AG8" i="21" s="1"/>
  <c r="AH8" i="21" s="1"/>
  <c r="AI8" i="21" s="1"/>
  <c r="AJ8" i="21" s="1"/>
  <c r="AK8" i="21" s="1"/>
  <c r="AL8" i="21" s="1"/>
  <c r="Y3" i="21"/>
  <c r="Z3" i="21" s="1"/>
  <c r="AA3" i="21" s="1"/>
  <c r="AB3" i="21" s="1"/>
  <c r="AC3" i="21" s="1"/>
  <c r="AD3" i="21" s="1"/>
  <c r="AE3" i="21" s="1"/>
  <c r="Y4" i="21" s="1"/>
  <c r="Z4" i="21" s="1"/>
  <c r="AA4" i="21" s="1"/>
  <c r="AB4" i="21" s="1"/>
  <c r="AC4" i="21" s="1"/>
  <c r="AD4" i="21" s="1"/>
  <c r="AE4" i="21" s="1"/>
  <c r="Y5" i="21" s="1"/>
  <c r="Z5" i="21" s="1"/>
  <c r="AA5" i="21" s="1"/>
  <c r="AB5" i="21" s="1"/>
  <c r="AC5" i="21" s="1"/>
  <c r="AD5" i="21" s="1"/>
  <c r="AE5" i="21" s="1"/>
  <c r="Y6" i="21" s="1"/>
  <c r="Z6" i="21" s="1"/>
  <c r="AA6" i="21" s="1"/>
  <c r="AB6" i="21" s="1"/>
  <c r="AC6" i="21" s="1"/>
  <c r="AD6" i="21" s="1"/>
  <c r="AE6" i="21" s="1"/>
  <c r="Y7" i="21" s="1"/>
  <c r="Z7" i="21" s="1"/>
  <c r="AA7" i="21" s="1"/>
  <c r="AB7" i="21" s="1"/>
  <c r="AC7" i="21" s="1"/>
  <c r="AD7" i="21" s="1"/>
  <c r="AE7" i="21" s="1"/>
  <c r="Y8" i="21" s="1"/>
  <c r="Z8" i="21" s="1"/>
  <c r="AA8" i="21" s="1"/>
  <c r="AB8" i="21" s="1"/>
  <c r="AC8" i="21" s="1"/>
  <c r="AD8" i="21" s="1"/>
  <c r="AE8" i="21" s="1"/>
  <c r="A34" i="21"/>
  <c r="A37" i="21"/>
  <c r="A40" i="21" s="1"/>
  <c r="AI1" i="20"/>
  <c r="AF3" i="20" s="1"/>
  <c r="AG3" i="20" s="1"/>
  <c r="AH3" i="20" s="1"/>
  <c r="AI3" i="20" s="1"/>
  <c r="AJ3" i="20" s="1"/>
  <c r="AK3" i="20" s="1"/>
  <c r="AL3" i="20" s="1"/>
  <c r="AF4" i="20" s="1"/>
  <c r="AG4" i="20" s="1"/>
  <c r="AH4" i="20" s="1"/>
  <c r="AI4" i="20" s="1"/>
  <c r="AJ4" i="20" s="1"/>
  <c r="AK4" i="20" s="1"/>
  <c r="AL4" i="20" s="1"/>
  <c r="AF5" i="20" s="1"/>
  <c r="AG5" i="20" s="1"/>
  <c r="AH5" i="20" s="1"/>
  <c r="AI5" i="20" s="1"/>
  <c r="AJ5" i="20" s="1"/>
  <c r="AK5" i="20" s="1"/>
  <c r="AL5" i="20" s="1"/>
  <c r="AF6" i="20" s="1"/>
  <c r="AG6" i="20" s="1"/>
  <c r="AH6" i="20" s="1"/>
  <c r="AI6" i="20" s="1"/>
  <c r="AJ6" i="20" s="1"/>
  <c r="AK6" i="20" s="1"/>
  <c r="AL6" i="20" s="1"/>
  <c r="AF7" i="20" s="1"/>
  <c r="AG7" i="20" s="1"/>
  <c r="AH7" i="20" s="1"/>
  <c r="AI7" i="20" s="1"/>
  <c r="AJ7" i="20" s="1"/>
  <c r="AK7" i="20" s="1"/>
  <c r="AL7" i="20" s="1"/>
  <c r="AF8" i="20" s="1"/>
  <c r="AG8" i="20" s="1"/>
  <c r="AH8" i="20" s="1"/>
  <c r="AI8" i="20" s="1"/>
  <c r="AJ8" i="20" s="1"/>
  <c r="AK8" i="20" s="1"/>
  <c r="AL8" i="20" s="1"/>
  <c r="Y3" i="20"/>
  <c r="Z3" i="20" s="1"/>
  <c r="AA3" i="20" s="1"/>
  <c r="AB3" i="20" s="1"/>
  <c r="AC3" i="20" s="1"/>
  <c r="AD3" i="20" s="1"/>
  <c r="AE3" i="20" s="1"/>
  <c r="Y4" i="20" s="1"/>
  <c r="Z4" i="20" s="1"/>
  <c r="AA4" i="20" s="1"/>
  <c r="AB4" i="20" s="1"/>
  <c r="AC4" i="20" s="1"/>
  <c r="AD4" i="20" s="1"/>
  <c r="AE4" i="20" s="1"/>
  <c r="Y5" i="20" s="1"/>
  <c r="Z5" i="20" s="1"/>
  <c r="AA5" i="20" s="1"/>
  <c r="AB5" i="20" s="1"/>
  <c r="AC5" i="20" s="1"/>
  <c r="AD5" i="20" s="1"/>
  <c r="AE5" i="20" s="1"/>
  <c r="Y6" i="20" s="1"/>
  <c r="Z6" i="20" s="1"/>
  <c r="AA6" i="20" s="1"/>
  <c r="AB6" i="20" s="1"/>
  <c r="AC6" i="20" s="1"/>
  <c r="AD6" i="20" s="1"/>
  <c r="AE6" i="20" s="1"/>
  <c r="Y7" i="20" s="1"/>
  <c r="Z7" i="20" s="1"/>
  <c r="AA7" i="20" s="1"/>
  <c r="AB7" i="20" s="1"/>
  <c r="AC7" i="20" s="1"/>
  <c r="AD7" i="20" s="1"/>
  <c r="AE7" i="20" s="1"/>
  <c r="Y8" i="20" s="1"/>
  <c r="Z8" i="20" s="1"/>
  <c r="AA8" i="20" s="1"/>
  <c r="AB8" i="20" s="1"/>
  <c r="AC8" i="20" s="1"/>
  <c r="AD8" i="20" s="1"/>
  <c r="AE8" i="20" s="1"/>
  <c r="Y117" i="20"/>
  <c r="R119" i="20"/>
  <c r="S119" i="20" s="1"/>
  <c r="T119" i="20" s="1"/>
  <c r="U119" i="20" s="1"/>
  <c r="V119" i="20" s="1"/>
  <c r="W119" i="20" s="1"/>
  <c r="X119" i="20" s="1"/>
  <c r="R120" i="20" s="1"/>
  <c r="S120" i="20" s="1"/>
  <c r="T120" i="20" s="1"/>
  <c r="U120" i="20" s="1"/>
  <c r="V120" i="20" s="1"/>
  <c r="W120" i="20" s="1"/>
  <c r="X120" i="20" s="1"/>
  <c r="R121" i="20" s="1"/>
  <c r="S121" i="20" s="1"/>
  <c r="T121" i="20" s="1"/>
  <c r="U121" i="20" s="1"/>
  <c r="V121" i="20" s="1"/>
  <c r="W121" i="20" s="1"/>
  <c r="X121" i="20" s="1"/>
  <c r="R122" i="20" s="1"/>
  <c r="S122" i="20" s="1"/>
  <c r="T122" i="20" s="1"/>
  <c r="U122" i="20" s="1"/>
  <c r="V122" i="20" s="1"/>
  <c r="W122" i="20" s="1"/>
  <c r="X122" i="20" s="1"/>
  <c r="R123" i="20" s="1"/>
  <c r="S123" i="20" s="1"/>
  <c r="T123" i="20" s="1"/>
  <c r="U123" i="20" s="1"/>
  <c r="V123" i="20" s="1"/>
  <c r="W123" i="20" s="1"/>
  <c r="X123" i="20" s="1"/>
  <c r="R124" i="20" s="1"/>
  <c r="S124" i="20" s="1"/>
  <c r="T124" i="20" s="1"/>
  <c r="U124" i="20" s="1"/>
  <c r="V124" i="20" s="1"/>
  <c r="W124" i="20" s="1"/>
  <c r="X124" i="20" s="1"/>
  <c r="Y59" i="20"/>
  <c r="R61" i="20"/>
  <c r="S61" i="20" s="1"/>
  <c r="T61" i="20" s="1"/>
  <c r="U61" i="20" s="1"/>
  <c r="V61" i="20" s="1"/>
  <c r="W61" i="20" s="1"/>
  <c r="X61" i="20" s="1"/>
  <c r="R62" i="20" s="1"/>
  <c r="S62" i="20" s="1"/>
  <c r="T62" i="20" s="1"/>
  <c r="U62" i="20" s="1"/>
  <c r="V62" i="20" s="1"/>
  <c r="W62" i="20" s="1"/>
  <c r="X62" i="20" s="1"/>
  <c r="R63" i="20" s="1"/>
  <c r="S63" i="20" s="1"/>
  <c r="T63" i="20" s="1"/>
  <c r="U63" i="20" s="1"/>
  <c r="V63" i="20" s="1"/>
  <c r="W63" i="20" s="1"/>
  <c r="X63" i="20" s="1"/>
  <c r="R64" i="20" s="1"/>
  <c r="S64" i="20" s="1"/>
  <c r="T64" i="20" s="1"/>
  <c r="U64" i="20" s="1"/>
  <c r="V64" i="20" s="1"/>
  <c r="W64" i="20" s="1"/>
  <c r="X64" i="20" s="1"/>
  <c r="R65" i="20" s="1"/>
  <c r="S65" i="20" s="1"/>
  <c r="T65" i="20" s="1"/>
  <c r="U65" i="20" s="1"/>
  <c r="V65" i="20" s="1"/>
  <c r="W65" i="20" s="1"/>
  <c r="X65" i="20" s="1"/>
  <c r="R66" i="20" s="1"/>
  <c r="S66" i="20" s="1"/>
  <c r="T66" i="20" s="1"/>
  <c r="U66" i="20" s="1"/>
  <c r="V66" i="20" s="1"/>
  <c r="W66" i="20" s="1"/>
  <c r="X66" i="20" s="1"/>
  <c r="U175" i="20"/>
  <c r="AB175" i="20" s="1"/>
  <c r="AI175" i="20" s="1"/>
  <c r="A236" i="20"/>
  <c r="A233" i="20"/>
  <c r="A291" i="20" s="1"/>
  <c r="R175" i="20"/>
  <c r="K175" i="20"/>
  <c r="K177" i="20" s="1"/>
  <c r="L177" i="20" s="1"/>
  <c r="M177" i="20" s="1"/>
  <c r="N177" i="20" s="1"/>
  <c r="O177" i="20" s="1"/>
  <c r="P177" i="20" s="1"/>
  <c r="Q177" i="20" s="1"/>
  <c r="K178" i="20" s="1"/>
  <c r="L178" i="20" s="1"/>
  <c r="M178" i="20" s="1"/>
  <c r="N178" i="20" s="1"/>
  <c r="O178" i="20" s="1"/>
  <c r="P178" i="20" s="1"/>
  <c r="Q178" i="20" s="1"/>
  <c r="K179" i="20" s="1"/>
  <c r="L179" i="20" s="1"/>
  <c r="M179" i="20" s="1"/>
  <c r="N179" i="20" s="1"/>
  <c r="O179" i="20" s="1"/>
  <c r="P179" i="20" s="1"/>
  <c r="Q179" i="20" s="1"/>
  <c r="K180" i="20" s="1"/>
  <c r="L180" i="20" s="1"/>
  <c r="M180" i="20" s="1"/>
  <c r="N180" i="20" s="1"/>
  <c r="O180" i="20" s="1"/>
  <c r="P180" i="20" s="1"/>
  <c r="Q180" i="20" s="1"/>
  <c r="K181" i="20" s="1"/>
  <c r="L181" i="20" s="1"/>
  <c r="M181" i="20" s="1"/>
  <c r="N181" i="20" s="1"/>
  <c r="O181" i="20" s="1"/>
  <c r="P181" i="20" s="1"/>
  <c r="Q181" i="20" s="1"/>
  <c r="K182" i="20" s="1"/>
  <c r="L182" i="20" s="1"/>
  <c r="M182" i="20" s="1"/>
  <c r="N182" i="20" s="1"/>
  <c r="O182" i="20" s="1"/>
  <c r="P182" i="20" s="1"/>
  <c r="Q182" i="20" s="1"/>
  <c r="Y117" i="19"/>
  <c r="Y61" i="19"/>
  <c r="Z61" i="19" s="1"/>
  <c r="AA61" i="19" s="1"/>
  <c r="AB61" i="19" s="1"/>
  <c r="AC61" i="19" s="1"/>
  <c r="AD61" i="19" s="1"/>
  <c r="AE61" i="19" s="1"/>
  <c r="Y62" i="19" s="1"/>
  <c r="Z62" i="19" s="1"/>
  <c r="AA62" i="19" s="1"/>
  <c r="AB62" i="19" s="1"/>
  <c r="AC62" i="19" s="1"/>
  <c r="AD62" i="19" s="1"/>
  <c r="AE62" i="19" s="1"/>
  <c r="Y63" i="19" s="1"/>
  <c r="Z63" i="19" s="1"/>
  <c r="AA63" i="19" s="1"/>
  <c r="AB63" i="19" s="1"/>
  <c r="AC63" i="19" s="1"/>
  <c r="AD63" i="19" s="1"/>
  <c r="AE63" i="19" s="1"/>
  <c r="Y64" i="19" s="1"/>
  <c r="Z64" i="19" s="1"/>
  <c r="AA64" i="19" s="1"/>
  <c r="AB64" i="19" s="1"/>
  <c r="AC64" i="19" s="1"/>
  <c r="AD64" i="19" s="1"/>
  <c r="AE64" i="19" s="1"/>
  <c r="Y65" i="19" s="1"/>
  <c r="Z65" i="19" s="1"/>
  <c r="AA65" i="19" s="1"/>
  <c r="AB65" i="19" s="1"/>
  <c r="AC65" i="19" s="1"/>
  <c r="AD65" i="19" s="1"/>
  <c r="AE65" i="19" s="1"/>
  <c r="Y66" i="19" s="1"/>
  <c r="Z66" i="19" s="1"/>
  <c r="AA66" i="19" s="1"/>
  <c r="AB66" i="19" s="1"/>
  <c r="AC66" i="19" s="1"/>
  <c r="AD66" i="19" s="1"/>
  <c r="AE66" i="19" s="1"/>
  <c r="AF59" i="19"/>
  <c r="AF61" i="19" s="1"/>
  <c r="AG61" i="19" s="1"/>
  <c r="AH61" i="19" s="1"/>
  <c r="AI61" i="19" s="1"/>
  <c r="AJ61" i="19" s="1"/>
  <c r="AK61" i="19" s="1"/>
  <c r="AL61" i="19" s="1"/>
  <c r="AF62" i="19" s="1"/>
  <c r="AG62" i="19" s="1"/>
  <c r="AH62" i="19" s="1"/>
  <c r="AI62" i="19" s="1"/>
  <c r="AJ62" i="19" s="1"/>
  <c r="AK62" i="19" s="1"/>
  <c r="AL62" i="19" s="1"/>
  <c r="AF63" i="19" s="1"/>
  <c r="AG63" i="19" s="1"/>
  <c r="AH63" i="19" s="1"/>
  <c r="AI63" i="19" s="1"/>
  <c r="AJ63" i="19" s="1"/>
  <c r="AK63" i="19" s="1"/>
  <c r="AL63" i="19" s="1"/>
  <c r="AF64" i="19" s="1"/>
  <c r="AG64" i="19" s="1"/>
  <c r="AH64" i="19" s="1"/>
  <c r="AI64" i="19" s="1"/>
  <c r="AJ64" i="19" s="1"/>
  <c r="AK64" i="19" s="1"/>
  <c r="AL64" i="19" s="1"/>
  <c r="AF65" i="19" s="1"/>
  <c r="AG65" i="19" s="1"/>
  <c r="AH65" i="19" s="1"/>
  <c r="AI65" i="19" s="1"/>
  <c r="AJ65" i="19" s="1"/>
  <c r="AK65" i="19" s="1"/>
  <c r="AL65" i="19" s="1"/>
  <c r="AF66" i="19" s="1"/>
  <c r="AG66" i="19" s="1"/>
  <c r="AH66" i="19" s="1"/>
  <c r="AI66" i="19" s="1"/>
  <c r="AJ66" i="19" s="1"/>
  <c r="AK66" i="19" s="1"/>
  <c r="AL66" i="19" s="1"/>
  <c r="R233" i="19"/>
  <c r="K233" i="19"/>
  <c r="K235" i="19" s="1"/>
  <c r="L235" i="19" s="1"/>
  <c r="M235" i="19" s="1"/>
  <c r="N235" i="19" s="1"/>
  <c r="O235" i="19" s="1"/>
  <c r="P235" i="19" s="1"/>
  <c r="Q235" i="19" s="1"/>
  <c r="K236" i="19" s="1"/>
  <c r="L236" i="19" s="1"/>
  <c r="M236" i="19" s="1"/>
  <c r="N236" i="19" s="1"/>
  <c r="O236" i="19" s="1"/>
  <c r="P236" i="19" s="1"/>
  <c r="Q236" i="19" s="1"/>
  <c r="K237" i="19" s="1"/>
  <c r="L237" i="19" s="1"/>
  <c r="M237" i="19" s="1"/>
  <c r="N237" i="19" s="1"/>
  <c r="O237" i="19" s="1"/>
  <c r="P237" i="19" s="1"/>
  <c r="Q237" i="19" s="1"/>
  <c r="K238" i="19" s="1"/>
  <c r="L238" i="19" s="1"/>
  <c r="M238" i="19" s="1"/>
  <c r="N238" i="19" s="1"/>
  <c r="O238" i="19" s="1"/>
  <c r="P238" i="19" s="1"/>
  <c r="Q238" i="19" s="1"/>
  <c r="K239" i="19" s="1"/>
  <c r="L239" i="19" s="1"/>
  <c r="M239" i="19" s="1"/>
  <c r="N239" i="19" s="1"/>
  <c r="O239" i="19" s="1"/>
  <c r="P239" i="19" s="1"/>
  <c r="Q239" i="19" s="1"/>
  <c r="K240" i="19" s="1"/>
  <c r="L240" i="19" s="1"/>
  <c r="M240" i="19" s="1"/>
  <c r="N240" i="19" s="1"/>
  <c r="O240" i="19" s="1"/>
  <c r="P240" i="19" s="1"/>
  <c r="Q240" i="19" s="1"/>
  <c r="A178" i="19"/>
  <c r="U117" i="19"/>
  <c r="AB117" i="19" s="1"/>
  <c r="AI117" i="19" s="1"/>
  <c r="A37" i="19"/>
  <c r="A40" i="19" s="1"/>
  <c r="A34" i="19"/>
  <c r="A23" i="18"/>
  <c r="A26" i="18" s="1"/>
  <c r="A20" i="18"/>
  <c r="AF59" i="18"/>
  <c r="K233" i="18"/>
  <c r="K235" i="18" s="1"/>
  <c r="L235" i="18" s="1"/>
  <c r="M235" i="18" s="1"/>
  <c r="N235" i="18" s="1"/>
  <c r="O235" i="18" s="1"/>
  <c r="P235" i="18" s="1"/>
  <c r="Q235" i="18" s="1"/>
  <c r="K236" i="18" s="1"/>
  <c r="L236" i="18" s="1"/>
  <c r="M236" i="18" s="1"/>
  <c r="N236" i="18" s="1"/>
  <c r="O236" i="18" s="1"/>
  <c r="P236" i="18" s="1"/>
  <c r="Q236" i="18" s="1"/>
  <c r="K237" i="18" s="1"/>
  <c r="L237" i="18" s="1"/>
  <c r="M237" i="18" s="1"/>
  <c r="N237" i="18" s="1"/>
  <c r="O237" i="18" s="1"/>
  <c r="P237" i="18" s="1"/>
  <c r="Q237" i="18" s="1"/>
  <c r="K238" i="18" s="1"/>
  <c r="L238" i="18" s="1"/>
  <c r="M238" i="18" s="1"/>
  <c r="N238" i="18" s="1"/>
  <c r="O238" i="18" s="1"/>
  <c r="P238" i="18" s="1"/>
  <c r="Q238" i="18" s="1"/>
  <c r="K239" i="18" s="1"/>
  <c r="L239" i="18" s="1"/>
  <c r="M239" i="18" s="1"/>
  <c r="N239" i="18" s="1"/>
  <c r="O239" i="18" s="1"/>
  <c r="P239" i="18" s="1"/>
  <c r="Q239" i="18" s="1"/>
  <c r="K240" i="18" s="1"/>
  <c r="L240" i="18" s="1"/>
  <c r="M240" i="18" s="1"/>
  <c r="N240" i="18" s="1"/>
  <c r="O240" i="18" s="1"/>
  <c r="P240" i="18" s="1"/>
  <c r="Q240" i="18" s="1"/>
  <c r="R233" i="18"/>
  <c r="AF175" i="18"/>
  <c r="AF1" i="18"/>
  <c r="AF3" i="18" s="1"/>
  <c r="AG3" i="18" s="1"/>
  <c r="AH3" i="18" s="1"/>
  <c r="AI3" i="18" s="1"/>
  <c r="AJ3" i="18" s="1"/>
  <c r="AK3" i="18" s="1"/>
  <c r="AL3" i="18" s="1"/>
  <c r="AF4" i="18" s="1"/>
  <c r="AG4" i="18" s="1"/>
  <c r="AH4" i="18" s="1"/>
  <c r="AI4" i="18" s="1"/>
  <c r="AJ4" i="18" s="1"/>
  <c r="AK4" i="18" s="1"/>
  <c r="AL4" i="18" s="1"/>
  <c r="AF5" i="18" s="1"/>
  <c r="AG5" i="18" s="1"/>
  <c r="AH5" i="18" s="1"/>
  <c r="AI5" i="18" s="1"/>
  <c r="AJ5" i="18" s="1"/>
  <c r="AK5" i="18" s="1"/>
  <c r="AL5" i="18" s="1"/>
  <c r="AF6" i="18" s="1"/>
  <c r="AG6" i="18" s="1"/>
  <c r="AH6" i="18" s="1"/>
  <c r="AI6" i="18" s="1"/>
  <c r="AJ6" i="18" s="1"/>
  <c r="AK6" i="18" s="1"/>
  <c r="AL6" i="18" s="1"/>
  <c r="AF7" i="18" s="1"/>
  <c r="AG7" i="18" s="1"/>
  <c r="AH7" i="18" s="1"/>
  <c r="AI7" i="18" s="1"/>
  <c r="AJ7" i="18" s="1"/>
  <c r="AK7" i="18" s="1"/>
  <c r="AL7" i="18" s="1"/>
  <c r="AF8" i="18" s="1"/>
  <c r="AG8" i="18" s="1"/>
  <c r="AH8" i="18" s="1"/>
  <c r="AI8" i="18" s="1"/>
  <c r="AJ8" i="18" s="1"/>
  <c r="AK8" i="18" s="1"/>
  <c r="AL8" i="18" s="1"/>
  <c r="Y3" i="18"/>
  <c r="Z3" i="18" s="1"/>
  <c r="AA3" i="18" s="1"/>
  <c r="AB3" i="18" s="1"/>
  <c r="AC3" i="18" s="1"/>
  <c r="AD3" i="18" s="1"/>
  <c r="AE3" i="18" s="1"/>
  <c r="Y4" i="18" s="1"/>
  <c r="Z4" i="18" s="1"/>
  <c r="AA4" i="18" s="1"/>
  <c r="AB4" i="18" s="1"/>
  <c r="AC4" i="18" s="1"/>
  <c r="AD4" i="18" s="1"/>
  <c r="AE4" i="18" s="1"/>
  <c r="Y5" i="18" s="1"/>
  <c r="Z5" i="18" s="1"/>
  <c r="AA5" i="18" s="1"/>
  <c r="AB5" i="18" s="1"/>
  <c r="AC5" i="18" s="1"/>
  <c r="AD5" i="18" s="1"/>
  <c r="AE5" i="18" s="1"/>
  <c r="Y6" i="18" s="1"/>
  <c r="Z6" i="18" s="1"/>
  <c r="AA6" i="18" s="1"/>
  <c r="AB6" i="18" s="1"/>
  <c r="AC6" i="18" s="1"/>
  <c r="AD6" i="18" s="1"/>
  <c r="AE6" i="18" s="1"/>
  <c r="Y7" i="18" s="1"/>
  <c r="Z7" i="18" s="1"/>
  <c r="AA7" i="18" s="1"/>
  <c r="AB7" i="18" s="1"/>
  <c r="AC7" i="18" s="1"/>
  <c r="AD7" i="18" s="1"/>
  <c r="AE7" i="18" s="1"/>
  <c r="Y8" i="18" s="1"/>
  <c r="Z8" i="18" s="1"/>
  <c r="AA8" i="18" s="1"/>
  <c r="AB8" i="18" s="1"/>
  <c r="AC8" i="18" s="1"/>
  <c r="AD8" i="18" s="1"/>
  <c r="AE8" i="18" s="1"/>
  <c r="A26" i="27" l="1"/>
  <c r="A27" i="27"/>
  <c r="A30" i="27"/>
  <c r="R175" i="21"/>
  <c r="Y175" i="21" s="1"/>
  <c r="K175" i="21"/>
  <c r="K177" i="21" s="1"/>
  <c r="L177" i="21" s="1"/>
  <c r="M177" i="21" s="1"/>
  <c r="N177" i="21" s="1"/>
  <c r="O177" i="21" s="1"/>
  <c r="P177" i="21" s="1"/>
  <c r="Q177" i="21" s="1"/>
  <c r="K178" i="21" s="1"/>
  <c r="L178" i="21" s="1"/>
  <c r="M178" i="21" s="1"/>
  <c r="N178" i="21" s="1"/>
  <c r="O178" i="21" s="1"/>
  <c r="P178" i="21" s="1"/>
  <c r="Q178" i="21" s="1"/>
  <c r="K179" i="21" s="1"/>
  <c r="L179" i="21" s="1"/>
  <c r="M179" i="21" s="1"/>
  <c r="N179" i="21" s="1"/>
  <c r="O179" i="21" s="1"/>
  <c r="P179" i="21" s="1"/>
  <c r="Q179" i="21" s="1"/>
  <c r="K180" i="21" s="1"/>
  <c r="L180" i="21" s="1"/>
  <c r="M180" i="21" s="1"/>
  <c r="N180" i="21" s="1"/>
  <c r="O180" i="21" s="1"/>
  <c r="P180" i="21" s="1"/>
  <c r="Q180" i="21" s="1"/>
  <c r="K181" i="21" s="1"/>
  <c r="L181" i="21" s="1"/>
  <c r="M181" i="21" s="1"/>
  <c r="N181" i="21" s="1"/>
  <c r="O181" i="21" s="1"/>
  <c r="P181" i="21" s="1"/>
  <c r="Q181" i="21" s="1"/>
  <c r="K182" i="21" s="1"/>
  <c r="L182" i="21" s="1"/>
  <c r="M182" i="21" s="1"/>
  <c r="N182" i="21" s="1"/>
  <c r="O182" i="21" s="1"/>
  <c r="P182" i="21" s="1"/>
  <c r="Q182" i="21" s="1"/>
  <c r="A233" i="21"/>
  <c r="R119" i="21"/>
  <c r="S119" i="21" s="1"/>
  <c r="T119" i="21" s="1"/>
  <c r="U119" i="21" s="1"/>
  <c r="V119" i="21" s="1"/>
  <c r="W119" i="21" s="1"/>
  <c r="X119" i="21" s="1"/>
  <c r="R120" i="21" s="1"/>
  <c r="S120" i="21" s="1"/>
  <c r="T120" i="21" s="1"/>
  <c r="U120" i="21" s="1"/>
  <c r="V120" i="21" s="1"/>
  <c r="W120" i="21" s="1"/>
  <c r="X120" i="21" s="1"/>
  <c r="R121" i="21" s="1"/>
  <c r="S121" i="21" s="1"/>
  <c r="T121" i="21" s="1"/>
  <c r="U121" i="21" s="1"/>
  <c r="V121" i="21" s="1"/>
  <c r="W121" i="21" s="1"/>
  <c r="X121" i="21" s="1"/>
  <c r="R122" i="21" s="1"/>
  <c r="S122" i="21" s="1"/>
  <c r="T122" i="21" s="1"/>
  <c r="U122" i="21" s="1"/>
  <c r="V122" i="21" s="1"/>
  <c r="W122" i="21" s="1"/>
  <c r="X122" i="21" s="1"/>
  <c r="R123" i="21" s="1"/>
  <c r="S123" i="21" s="1"/>
  <c r="T123" i="21" s="1"/>
  <c r="U123" i="21" s="1"/>
  <c r="V123" i="21" s="1"/>
  <c r="W123" i="21" s="1"/>
  <c r="X123" i="21" s="1"/>
  <c r="R124" i="21" s="1"/>
  <c r="S124" i="21" s="1"/>
  <c r="T124" i="21" s="1"/>
  <c r="U124" i="21" s="1"/>
  <c r="V124" i="21" s="1"/>
  <c r="W124" i="21" s="1"/>
  <c r="X124" i="21" s="1"/>
  <c r="Y117" i="21"/>
  <c r="R291" i="20"/>
  <c r="Y291" i="20" s="1"/>
  <c r="AF291" i="20" s="1"/>
  <c r="K291" i="20"/>
  <c r="K293" i="20" s="1"/>
  <c r="L293" i="20" s="1"/>
  <c r="M293" i="20" s="1"/>
  <c r="N293" i="20" s="1"/>
  <c r="O293" i="20" s="1"/>
  <c r="P293" i="20" s="1"/>
  <c r="Q293" i="20" s="1"/>
  <c r="K294" i="20" s="1"/>
  <c r="L294" i="20" s="1"/>
  <c r="M294" i="20" s="1"/>
  <c r="N294" i="20" s="1"/>
  <c r="O294" i="20" s="1"/>
  <c r="P294" i="20" s="1"/>
  <c r="Q294" i="20" s="1"/>
  <c r="K295" i="20" s="1"/>
  <c r="L295" i="20" s="1"/>
  <c r="M295" i="20" s="1"/>
  <c r="N295" i="20" s="1"/>
  <c r="O295" i="20" s="1"/>
  <c r="P295" i="20" s="1"/>
  <c r="Q295" i="20" s="1"/>
  <c r="K296" i="20" s="1"/>
  <c r="L296" i="20" s="1"/>
  <c r="M296" i="20" s="1"/>
  <c r="N296" i="20" s="1"/>
  <c r="O296" i="20" s="1"/>
  <c r="P296" i="20" s="1"/>
  <c r="Q296" i="20" s="1"/>
  <c r="K297" i="20" s="1"/>
  <c r="L297" i="20" s="1"/>
  <c r="M297" i="20" s="1"/>
  <c r="N297" i="20" s="1"/>
  <c r="O297" i="20" s="1"/>
  <c r="P297" i="20" s="1"/>
  <c r="Q297" i="20" s="1"/>
  <c r="K298" i="20" s="1"/>
  <c r="L298" i="20" s="1"/>
  <c r="M298" i="20" s="1"/>
  <c r="N298" i="20" s="1"/>
  <c r="O298" i="20" s="1"/>
  <c r="P298" i="20" s="1"/>
  <c r="Q298" i="20" s="1"/>
  <c r="Y117" i="13"/>
  <c r="R119" i="13"/>
  <c r="S119" i="13" s="1"/>
  <c r="T119" i="13" s="1"/>
  <c r="U119" i="13" s="1"/>
  <c r="V119" i="13" s="1"/>
  <c r="W119" i="13" s="1"/>
  <c r="X119" i="13" s="1"/>
  <c r="R120" i="13" s="1"/>
  <c r="S120" i="13" s="1"/>
  <c r="T120" i="13" s="1"/>
  <c r="U120" i="13" s="1"/>
  <c r="V120" i="13" s="1"/>
  <c r="W120" i="13" s="1"/>
  <c r="X120" i="13" s="1"/>
  <c r="R121" i="13" s="1"/>
  <c r="S121" i="13" s="1"/>
  <c r="T121" i="13" s="1"/>
  <c r="U121" i="13" s="1"/>
  <c r="V121" i="13" s="1"/>
  <c r="W121" i="13" s="1"/>
  <c r="X121" i="13" s="1"/>
  <c r="R122" i="13" s="1"/>
  <c r="S122" i="13" s="1"/>
  <c r="T122" i="13" s="1"/>
  <c r="U122" i="13" s="1"/>
  <c r="V122" i="13" s="1"/>
  <c r="W122" i="13" s="1"/>
  <c r="X122" i="13" s="1"/>
  <c r="R123" i="13" s="1"/>
  <c r="S123" i="13" s="1"/>
  <c r="T123" i="13" s="1"/>
  <c r="U123" i="13" s="1"/>
  <c r="V123" i="13" s="1"/>
  <c r="W123" i="13" s="1"/>
  <c r="X123" i="13" s="1"/>
  <c r="R124" i="13" s="1"/>
  <c r="S124" i="13" s="1"/>
  <c r="T124" i="13" s="1"/>
  <c r="U124" i="13" s="1"/>
  <c r="V124" i="13" s="1"/>
  <c r="W124" i="13" s="1"/>
  <c r="X124" i="13" s="1"/>
  <c r="A34" i="13"/>
  <c r="A37" i="13"/>
  <c r="A33" i="13"/>
  <c r="A233" i="13"/>
  <c r="R175" i="13"/>
  <c r="K175" i="13"/>
  <c r="K177" i="13" s="1"/>
  <c r="L177" i="13" s="1"/>
  <c r="M177" i="13" s="1"/>
  <c r="N177" i="13" s="1"/>
  <c r="O177" i="13" s="1"/>
  <c r="P177" i="13" s="1"/>
  <c r="Q177" i="13" s="1"/>
  <c r="K178" i="13" s="1"/>
  <c r="L178" i="13" s="1"/>
  <c r="M178" i="13" s="1"/>
  <c r="N178" i="13" s="1"/>
  <c r="O178" i="13" s="1"/>
  <c r="P178" i="13" s="1"/>
  <c r="Q178" i="13" s="1"/>
  <c r="K179" i="13" s="1"/>
  <c r="L179" i="13" s="1"/>
  <c r="M179" i="13" s="1"/>
  <c r="N179" i="13" s="1"/>
  <c r="O179" i="13" s="1"/>
  <c r="P179" i="13" s="1"/>
  <c r="Q179" i="13" s="1"/>
  <c r="K180" i="13" s="1"/>
  <c r="L180" i="13" s="1"/>
  <c r="M180" i="13" s="1"/>
  <c r="N180" i="13" s="1"/>
  <c r="O180" i="13" s="1"/>
  <c r="P180" i="13" s="1"/>
  <c r="Q180" i="13" s="1"/>
  <c r="K181" i="13" s="1"/>
  <c r="L181" i="13" s="1"/>
  <c r="M181" i="13" s="1"/>
  <c r="N181" i="13" s="1"/>
  <c r="O181" i="13" s="1"/>
  <c r="P181" i="13" s="1"/>
  <c r="Q181" i="13" s="1"/>
  <c r="K182" i="13" s="1"/>
  <c r="L182" i="13" s="1"/>
  <c r="M182" i="13" s="1"/>
  <c r="N182" i="13" s="1"/>
  <c r="O182" i="13" s="1"/>
  <c r="P182" i="13" s="1"/>
  <c r="Q182" i="13" s="1"/>
  <c r="A23" i="28"/>
  <c r="A26" i="28" s="1"/>
  <c r="A20" i="28"/>
  <c r="AI1" i="28"/>
  <c r="AF3" i="28" s="1"/>
  <c r="AG3" i="28" s="1"/>
  <c r="AH3" i="28" s="1"/>
  <c r="AI3" i="28" s="1"/>
  <c r="AJ3" i="28" s="1"/>
  <c r="AK3" i="28" s="1"/>
  <c r="AL3" i="28" s="1"/>
  <c r="AF4" i="28" s="1"/>
  <c r="AG4" i="28" s="1"/>
  <c r="AH4" i="28" s="1"/>
  <c r="AI4" i="28" s="1"/>
  <c r="AJ4" i="28" s="1"/>
  <c r="AK4" i="28" s="1"/>
  <c r="AL4" i="28" s="1"/>
  <c r="AF5" i="28" s="1"/>
  <c r="AG5" i="28" s="1"/>
  <c r="AH5" i="28" s="1"/>
  <c r="AI5" i="28" s="1"/>
  <c r="AJ5" i="28" s="1"/>
  <c r="AK5" i="28" s="1"/>
  <c r="AL5" i="28" s="1"/>
  <c r="AF6" i="28" s="1"/>
  <c r="AG6" i="28" s="1"/>
  <c r="AH6" i="28" s="1"/>
  <c r="AI6" i="28" s="1"/>
  <c r="AJ6" i="28" s="1"/>
  <c r="AK6" i="28" s="1"/>
  <c r="AL6" i="28" s="1"/>
  <c r="AF7" i="28" s="1"/>
  <c r="AG7" i="28" s="1"/>
  <c r="AH7" i="28" s="1"/>
  <c r="AI7" i="28" s="1"/>
  <c r="AJ7" i="28" s="1"/>
  <c r="AK7" i="28" s="1"/>
  <c r="AL7" i="28" s="1"/>
  <c r="AF8" i="28" s="1"/>
  <c r="AG8" i="28" s="1"/>
  <c r="AH8" i="28" s="1"/>
  <c r="AI8" i="28" s="1"/>
  <c r="AJ8" i="28" s="1"/>
  <c r="AK8" i="28" s="1"/>
  <c r="AL8" i="28" s="1"/>
  <c r="Y3" i="28"/>
  <c r="Z3" i="28" s="1"/>
  <c r="AA3" i="28" s="1"/>
  <c r="AB3" i="28" s="1"/>
  <c r="AC3" i="28" s="1"/>
  <c r="AD3" i="28" s="1"/>
  <c r="AE3" i="28" s="1"/>
  <c r="Y4" i="28" s="1"/>
  <c r="Z4" i="28" s="1"/>
  <c r="AA4" i="28" s="1"/>
  <c r="AB4" i="28" s="1"/>
  <c r="AC4" i="28" s="1"/>
  <c r="AD4" i="28" s="1"/>
  <c r="AE4" i="28" s="1"/>
  <c r="Y5" i="28" s="1"/>
  <c r="Z5" i="28" s="1"/>
  <c r="AA5" i="28" s="1"/>
  <c r="AB5" i="28" s="1"/>
  <c r="AC5" i="28" s="1"/>
  <c r="AD5" i="28" s="1"/>
  <c r="AE5" i="28" s="1"/>
  <c r="Y6" i="28" s="1"/>
  <c r="Z6" i="28" s="1"/>
  <c r="AA6" i="28" s="1"/>
  <c r="AB6" i="28" s="1"/>
  <c r="AC6" i="28" s="1"/>
  <c r="AD6" i="28" s="1"/>
  <c r="AE6" i="28" s="1"/>
  <c r="Y7" i="28" s="1"/>
  <c r="Z7" i="28" s="1"/>
  <c r="AA7" i="28" s="1"/>
  <c r="AB7" i="28" s="1"/>
  <c r="AC7" i="28" s="1"/>
  <c r="AD7" i="28" s="1"/>
  <c r="AE7" i="28" s="1"/>
  <c r="Y8" i="28" s="1"/>
  <c r="Z8" i="28" s="1"/>
  <c r="AA8" i="28" s="1"/>
  <c r="AB8" i="28" s="1"/>
  <c r="AC8" i="28" s="1"/>
  <c r="AD8" i="28" s="1"/>
  <c r="AE8" i="28" s="1"/>
  <c r="R119" i="28"/>
  <c r="S119" i="28" s="1"/>
  <c r="T119" i="28" s="1"/>
  <c r="U119" i="28" s="1"/>
  <c r="V119" i="28" s="1"/>
  <c r="W119" i="28" s="1"/>
  <c r="X119" i="28" s="1"/>
  <c r="R120" i="28" s="1"/>
  <c r="S120" i="28" s="1"/>
  <c r="T120" i="28" s="1"/>
  <c r="U120" i="28" s="1"/>
  <c r="V120" i="28" s="1"/>
  <c r="W120" i="28" s="1"/>
  <c r="X120" i="28" s="1"/>
  <c r="R121" i="28" s="1"/>
  <c r="S121" i="28" s="1"/>
  <c r="T121" i="28" s="1"/>
  <c r="U121" i="28" s="1"/>
  <c r="V121" i="28" s="1"/>
  <c r="W121" i="28" s="1"/>
  <c r="X121" i="28" s="1"/>
  <c r="R122" i="28" s="1"/>
  <c r="S122" i="28" s="1"/>
  <c r="T122" i="28" s="1"/>
  <c r="U122" i="28" s="1"/>
  <c r="V122" i="28" s="1"/>
  <c r="W122" i="28" s="1"/>
  <c r="X122" i="28" s="1"/>
  <c r="R123" i="28" s="1"/>
  <c r="S123" i="28" s="1"/>
  <c r="T123" i="28" s="1"/>
  <c r="U123" i="28" s="1"/>
  <c r="V123" i="28" s="1"/>
  <c r="W123" i="28" s="1"/>
  <c r="X123" i="28" s="1"/>
  <c r="R124" i="28" s="1"/>
  <c r="S124" i="28" s="1"/>
  <c r="T124" i="28" s="1"/>
  <c r="U124" i="28" s="1"/>
  <c r="V124" i="28" s="1"/>
  <c r="W124" i="28" s="1"/>
  <c r="X124" i="28" s="1"/>
  <c r="R291" i="28"/>
  <c r="K291" i="28"/>
  <c r="K293" i="28" s="1"/>
  <c r="L293" i="28" s="1"/>
  <c r="M293" i="28" s="1"/>
  <c r="N293" i="28" s="1"/>
  <c r="O293" i="28" s="1"/>
  <c r="P293" i="28" s="1"/>
  <c r="Q293" i="28" s="1"/>
  <c r="K294" i="28" s="1"/>
  <c r="L294" i="28" s="1"/>
  <c r="M294" i="28" s="1"/>
  <c r="N294" i="28" s="1"/>
  <c r="O294" i="28" s="1"/>
  <c r="P294" i="28" s="1"/>
  <c r="Q294" i="28" s="1"/>
  <c r="K295" i="28" s="1"/>
  <c r="L295" i="28" s="1"/>
  <c r="M295" i="28" s="1"/>
  <c r="N295" i="28" s="1"/>
  <c r="O295" i="28" s="1"/>
  <c r="P295" i="28" s="1"/>
  <c r="Q295" i="28" s="1"/>
  <c r="K296" i="28" s="1"/>
  <c r="L296" i="28" s="1"/>
  <c r="M296" i="28" s="1"/>
  <c r="N296" i="28" s="1"/>
  <c r="O296" i="28" s="1"/>
  <c r="P296" i="28" s="1"/>
  <c r="Q296" i="28" s="1"/>
  <c r="K297" i="28" s="1"/>
  <c r="L297" i="28" s="1"/>
  <c r="M297" i="28" s="1"/>
  <c r="N297" i="28" s="1"/>
  <c r="O297" i="28" s="1"/>
  <c r="P297" i="28" s="1"/>
  <c r="Q297" i="28" s="1"/>
  <c r="K298" i="28" s="1"/>
  <c r="L298" i="28" s="1"/>
  <c r="M298" i="28" s="1"/>
  <c r="N298" i="28" s="1"/>
  <c r="O298" i="28" s="1"/>
  <c r="P298" i="28" s="1"/>
  <c r="Q298" i="28" s="1"/>
  <c r="A236" i="28"/>
  <c r="U175" i="28"/>
  <c r="A294" i="27"/>
  <c r="U291" i="27" s="1"/>
  <c r="AB291" i="27" s="1"/>
  <c r="U233" i="27"/>
  <c r="AB233" i="27" s="1"/>
  <c r="R177" i="27"/>
  <c r="S177" i="27" s="1"/>
  <c r="T177" i="27" s="1"/>
  <c r="U177" i="27" s="1"/>
  <c r="V177" i="27" s="1"/>
  <c r="W177" i="27" s="1"/>
  <c r="X177" i="27" s="1"/>
  <c r="R178" i="27" s="1"/>
  <c r="S178" i="27" s="1"/>
  <c r="T178" i="27" s="1"/>
  <c r="U178" i="27" s="1"/>
  <c r="V178" i="27" s="1"/>
  <c r="W178" i="27" s="1"/>
  <c r="X178" i="27" s="1"/>
  <c r="R179" i="27" s="1"/>
  <c r="S179" i="27" s="1"/>
  <c r="T179" i="27" s="1"/>
  <c r="U179" i="27" s="1"/>
  <c r="V179" i="27" s="1"/>
  <c r="W179" i="27" s="1"/>
  <c r="X179" i="27" s="1"/>
  <c r="R180" i="27" s="1"/>
  <c r="S180" i="27" s="1"/>
  <c r="T180" i="27" s="1"/>
  <c r="U180" i="27" s="1"/>
  <c r="V180" i="27" s="1"/>
  <c r="W180" i="27" s="1"/>
  <c r="X180" i="27" s="1"/>
  <c r="R181" i="27" s="1"/>
  <c r="S181" i="27" s="1"/>
  <c r="T181" i="27" s="1"/>
  <c r="U181" i="27" s="1"/>
  <c r="V181" i="27" s="1"/>
  <c r="W181" i="27" s="1"/>
  <c r="X181" i="27" s="1"/>
  <c r="R182" i="27" s="1"/>
  <c r="S182" i="27" s="1"/>
  <c r="T182" i="27" s="1"/>
  <c r="U182" i="27" s="1"/>
  <c r="V182" i="27" s="1"/>
  <c r="W182" i="27" s="1"/>
  <c r="X182" i="27" s="1"/>
  <c r="Y175" i="27"/>
  <c r="K233" i="27"/>
  <c r="K235" i="27" s="1"/>
  <c r="L235" i="27" s="1"/>
  <c r="M235" i="27" s="1"/>
  <c r="N235" i="27" s="1"/>
  <c r="O235" i="27" s="1"/>
  <c r="P235" i="27" s="1"/>
  <c r="Q235" i="27" s="1"/>
  <c r="K236" i="27" s="1"/>
  <c r="L236" i="27" s="1"/>
  <c r="M236" i="27" s="1"/>
  <c r="N236" i="27" s="1"/>
  <c r="O236" i="27" s="1"/>
  <c r="P236" i="27" s="1"/>
  <c r="Q236" i="27" s="1"/>
  <c r="K237" i="27" s="1"/>
  <c r="L237" i="27" s="1"/>
  <c r="M237" i="27" s="1"/>
  <c r="N237" i="27" s="1"/>
  <c r="O237" i="27" s="1"/>
  <c r="P237" i="27" s="1"/>
  <c r="Q237" i="27" s="1"/>
  <c r="K238" i="27" s="1"/>
  <c r="L238" i="27" s="1"/>
  <c r="M238" i="27" s="1"/>
  <c r="N238" i="27" s="1"/>
  <c r="O238" i="27" s="1"/>
  <c r="P238" i="27" s="1"/>
  <c r="Q238" i="27" s="1"/>
  <c r="K239" i="27" s="1"/>
  <c r="L239" i="27" s="1"/>
  <c r="M239" i="27" s="1"/>
  <c r="N239" i="27" s="1"/>
  <c r="O239" i="27" s="1"/>
  <c r="P239" i="27" s="1"/>
  <c r="Q239" i="27" s="1"/>
  <c r="K240" i="27" s="1"/>
  <c r="L240" i="27" s="1"/>
  <c r="M240" i="27" s="1"/>
  <c r="N240" i="27" s="1"/>
  <c r="O240" i="27" s="1"/>
  <c r="P240" i="27" s="1"/>
  <c r="Q240" i="27" s="1"/>
  <c r="R233" i="27"/>
  <c r="A291" i="27"/>
  <c r="Y119" i="27"/>
  <c r="Z119" i="27" s="1"/>
  <c r="AA119" i="27" s="1"/>
  <c r="AB119" i="27" s="1"/>
  <c r="AC119" i="27" s="1"/>
  <c r="AD119" i="27" s="1"/>
  <c r="AE119" i="27" s="1"/>
  <c r="Y120" i="27" s="1"/>
  <c r="Z120" i="27" s="1"/>
  <c r="AA120" i="27" s="1"/>
  <c r="AB120" i="27" s="1"/>
  <c r="AC120" i="27" s="1"/>
  <c r="AD120" i="27" s="1"/>
  <c r="AE120" i="27" s="1"/>
  <c r="Y121" i="27" s="1"/>
  <c r="Z121" i="27" s="1"/>
  <c r="AA121" i="27" s="1"/>
  <c r="AB121" i="27" s="1"/>
  <c r="AC121" i="27" s="1"/>
  <c r="AD121" i="27" s="1"/>
  <c r="AE121" i="27" s="1"/>
  <c r="Y122" i="27" s="1"/>
  <c r="Z122" i="27" s="1"/>
  <c r="AA122" i="27" s="1"/>
  <c r="AB122" i="27" s="1"/>
  <c r="AC122" i="27" s="1"/>
  <c r="AD122" i="27" s="1"/>
  <c r="AE122" i="27" s="1"/>
  <c r="Y123" i="27" s="1"/>
  <c r="Z123" i="27" s="1"/>
  <c r="AA123" i="27" s="1"/>
  <c r="AB123" i="27" s="1"/>
  <c r="AC123" i="27" s="1"/>
  <c r="AD123" i="27" s="1"/>
  <c r="AE123" i="27" s="1"/>
  <c r="Y124" i="27" s="1"/>
  <c r="Z124" i="27" s="1"/>
  <c r="AA124" i="27" s="1"/>
  <c r="AB124" i="27" s="1"/>
  <c r="AC124" i="27" s="1"/>
  <c r="AD124" i="27" s="1"/>
  <c r="AE124" i="27" s="1"/>
  <c r="R119" i="26"/>
  <c r="S119" i="26" s="1"/>
  <c r="T119" i="26" s="1"/>
  <c r="U119" i="26" s="1"/>
  <c r="V119" i="26" s="1"/>
  <c r="W119" i="26" s="1"/>
  <c r="X119" i="26" s="1"/>
  <c r="R120" i="26" s="1"/>
  <c r="S120" i="26" s="1"/>
  <c r="T120" i="26" s="1"/>
  <c r="U120" i="26" s="1"/>
  <c r="V120" i="26" s="1"/>
  <c r="W120" i="26" s="1"/>
  <c r="X120" i="26" s="1"/>
  <c r="R121" i="26" s="1"/>
  <c r="S121" i="26" s="1"/>
  <c r="T121" i="26" s="1"/>
  <c r="U121" i="26" s="1"/>
  <c r="V121" i="26" s="1"/>
  <c r="W121" i="26" s="1"/>
  <c r="X121" i="26" s="1"/>
  <c r="R122" i="26" s="1"/>
  <c r="S122" i="26" s="1"/>
  <c r="T122" i="26" s="1"/>
  <c r="U122" i="26" s="1"/>
  <c r="V122" i="26" s="1"/>
  <c r="W122" i="26" s="1"/>
  <c r="X122" i="26" s="1"/>
  <c r="R123" i="26" s="1"/>
  <c r="S123" i="26" s="1"/>
  <c r="T123" i="26" s="1"/>
  <c r="U123" i="26" s="1"/>
  <c r="V123" i="26" s="1"/>
  <c r="W123" i="26" s="1"/>
  <c r="X123" i="26" s="1"/>
  <c r="R124" i="26" s="1"/>
  <c r="S124" i="26" s="1"/>
  <c r="T124" i="26" s="1"/>
  <c r="U124" i="26" s="1"/>
  <c r="V124" i="26" s="1"/>
  <c r="W124" i="26" s="1"/>
  <c r="X124" i="26" s="1"/>
  <c r="K61" i="26"/>
  <c r="L61" i="26" s="1"/>
  <c r="M61" i="26" s="1"/>
  <c r="N61" i="26" s="1"/>
  <c r="O61" i="26" s="1"/>
  <c r="P61" i="26" s="1"/>
  <c r="Q61" i="26" s="1"/>
  <c r="K62" i="26" s="1"/>
  <c r="L62" i="26" s="1"/>
  <c r="M62" i="26" s="1"/>
  <c r="N62" i="26" s="1"/>
  <c r="O62" i="26" s="1"/>
  <c r="P62" i="26" s="1"/>
  <c r="Q62" i="26" s="1"/>
  <c r="K63" i="26" s="1"/>
  <c r="L63" i="26" s="1"/>
  <c r="M63" i="26" s="1"/>
  <c r="N63" i="26" s="1"/>
  <c r="O63" i="26" s="1"/>
  <c r="P63" i="26" s="1"/>
  <c r="Q63" i="26" s="1"/>
  <c r="K64" i="26" s="1"/>
  <c r="L64" i="26" s="1"/>
  <c r="M64" i="26" s="1"/>
  <c r="N64" i="26" s="1"/>
  <c r="O64" i="26" s="1"/>
  <c r="P64" i="26" s="1"/>
  <c r="Q64" i="26" s="1"/>
  <c r="K65" i="26" s="1"/>
  <c r="L65" i="26" s="1"/>
  <c r="M65" i="26" s="1"/>
  <c r="N65" i="26" s="1"/>
  <c r="O65" i="26" s="1"/>
  <c r="P65" i="26" s="1"/>
  <c r="Q65" i="26" s="1"/>
  <c r="K66" i="26" s="1"/>
  <c r="L66" i="26" s="1"/>
  <c r="M66" i="26" s="1"/>
  <c r="N66" i="26" s="1"/>
  <c r="O66" i="26" s="1"/>
  <c r="P66" i="26" s="1"/>
  <c r="Q66" i="26" s="1"/>
  <c r="K119" i="26"/>
  <c r="L119" i="26" s="1"/>
  <c r="M119" i="26" s="1"/>
  <c r="N119" i="26" s="1"/>
  <c r="O119" i="26" s="1"/>
  <c r="P119" i="26" s="1"/>
  <c r="Q119" i="26" s="1"/>
  <c r="K120" i="26" s="1"/>
  <c r="L120" i="26" s="1"/>
  <c r="M120" i="26" s="1"/>
  <c r="N120" i="26" s="1"/>
  <c r="O120" i="26" s="1"/>
  <c r="P120" i="26" s="1"/>
  <c r="Q120" i="26" s="1"/>
  <c r="K121" i="26" s="1"/>
  <c r="L121" i="26" s="1"/>
  <c r="M121" i="26" s="1"/>
  <c r="N121" i="26" s="1"/>
  <c r="O121" i="26" s="1"/>
  <c r="P121" i="26" s="1"/>
  <c r="Q121" i="26" s="1"/>
  <c r="K122" i="26" s="1"/>
  <c r="L122" i="26" s="1"/>
  <c r="M122" i="26" s="1"/>
  <c r="N122" i="26" s="1"/>
  <c r="O122" i="26" s="1"/>
  <c r="P122" i="26" s="1"/>
  <c r="Q122" i="26" s="1"/>
  <c r="K123" i="26" s="1"/>
  <c r="L123" i="26" s="1"/>
  <c r="M123" i="26" s="1"/>
  <c r="N123" i="26" s="1"/>
  <c r="O123" i="26" s="1"/>
  <c r="P123" i="26" s="1"/>
  <c r="Q123" i="26" s="1"/>
  <c r="K124" i="26" s="1"/>
  <c r="L124" i="26" s="1"/>
  <c r="M124" i="26" s="1"/>
  <c r="N124" i="26" s="1"/>
  <c r="O124" i="26" s="1"/>
  <c r="P124" i="26" s="1"/>
  <c r="Q124" i="26" s="1"/>
  <c r="A30" i="25"/>
  <c r="A26" i="25"/>
  <c r="A27" i="25"/>
  <c r="A19" i="23"/>
  <c r="A23" i="23"/>
  <c r="A20" i="23"/>
  <c r="AB291" i="22"/>
  <c r="U233" i="21"/>
  <c r="AB233" i="21" s="1"/>
  <c r="AI233" i="21" s="1"/>
  <c r="A294" i="21"/>
  <c r="U291" i="21" s="1"/>
  <c r="A20" i="20"/>
  <c r="A23" i="20"/>
  <c r="A26" i="20" s="1"/>
  <c r="U233" i="20"/>
  <c r="AB233" i="20" s="1"/>
  <c r="AI233" i="20" s="1"/>
  <c r="A294" i="20"/>
  <c r="U291" i="20" s="1"/>
  <c r="Y61" i="18"/>
  <c r="Z61" i="18" s="1"/>
  <c r="AA61" i="18" s="1"/>
  <c r="AB61" i="18" s="1"/>
  <c r="AC61" i="18" s="1"/>
  <c r="AD61" i="18" s="1"/>
  <c r="AE61" i="18" s="1"/>
  <c r="Y62" i="18" s="1"/>
  <c r="Z62" i="18" s="1"/>
  <c r="AA62" i="18" s="1"/>
  <c r="AB62" i="18" s="1"/>
  <c r="AC62" i="18" s="1"/>
  <c r="AD62" i="18" s="1"/>
  <c r="AE62" i="18" s="1"/>
  <c r="Y63" i="18" s="1"/>
  <c r="Z63" i="18" s="1"/>
  <c r="AA63" i="18" s="1"/>
  <c r="AB63" i="18" s="1"/>
  <c r="AC63" i="18" s="1"/>
  <c r="AD63" i="18" s="1"/>
  <c r="AE63" i="18" s="1"/>
  <c r="Y64" i="18" s="1"/>
  <c r="Z64" i="18" s="1"/>
  <c r="AA64" i="18" s="1"/>
  <c r="AB64" i="18" s="1"/>
  <c r="AC64" i="18" s="1"/>
  <c r="AD64" i="18" s="1"/>
  <c r="AE64" i="18" s="1"/>
  <c r="Y65" i="18" s="1"/>
  <c r="Z65" i="18" s="1"/>
  <c r="AA65" i="18" s="1"/>
  <c r="AB65" i="18" s="1"/>
  <c r="AC65" i="18" s="1"/>
  <c r="AD65" i="18" s="1"/>
  <c r="AE65" i="18" s="1"/>
  <c r="Y66" i="18" s="1"/>
  <c r="Z66" i="18" s="1"/>
  <c r="AA66" i="18" s="1"/>
  <c r="AB66" i="18" s="1"/>
  <c r="AC66" i="18" s="1"/>
  <c r="AD66" i="18" s="1"/>
  <c r="AE66" i="18" s="1"/>
  <c r="AF61" i="18"/>
  <c r="AG61" i="18" s="1"/>
  <c r="AH61" i="18" s="1"/>
  <c r="AI61" i="18" s="1"/>
  <c r="AJ61" i="18" s="1"/>
  <c r="AK61" i="18" s="1"/>
  <c r="AL61" i="18" s="1"/>
  <c r="AF62" i="18" s="1"/>
  <c r="AG62" i="18" s="1"/>
  <c r="AH62" i="18" s="1"/>
  <c r="AI62" i="18" s="1"/>
  <c r="AJ62" i="18" s="1"/>
  <c r="AK62" i="18" s="1"/>
  <c r="AL62" i="18" s="1"/>
  <c r="AF63" i="18" s="1"/>
  <c r="AG63" i="18" s="1"/>
  <c r="AH63" i="18" s="1"/>
  <c r="AI63" i="18" s="1"/>
  <c r="AJ63" i="18" s="1"/>
  <c r="AK63" i="18" s="1"/>
  <c r="AL63" i="18" s="1"/>
  <c r="AF64" i="18" s="1"/>
  <c r="AG64" i="18" s="1"/>
  <c r="AH64" i="18" s="1"/>
  <c r="AI64" i="18" s="1"/>
  <c r="AJ64" i="18" s="1"/>
  <c r="AK64" i="18" s="1"/>
  <c r="AL64" i="18" s="1"/>
  <c r="AF65" i="18" s="1"/>
  <c r="AG65" i="18" s="1"/>
  <c r="AH65" i="18" s="1"/>
  <c r="AI65" i="18" s="1"/>
  <c r="AJ65" i="18" s="1"/>
  <c r="AK65" i="18" s="1"/>
  <c r="AL65" i="18" s="1"/>
  <c r="AF66" i="18" s="1"/>
  <c r="AG66" i="18" s="1"/>
  <c r="AH66" i="18" s="1"/>
  <c r="AI66" i="18" s="1"/>
  <c r="AJ66" i="18" s="1"/>
  <c r="AK66" i="18" s="1"/>
  <c r="AL66" i="18" s="1"/>
  <c r="AI117" i="18"/>
  <c r="AF119" i="18" s="1"/>
  <c r="AG119" i="18" s="1"/>
  <c r="AH119" i="18" s="1"/>
  <c r="AI119" i="18" s="1"/>
  <c r="AJ119" i="18" s="1"/>
  <c r="AK119" i="18" s="1"/>
  <c r="AL119" i="18" s="1"/>
  <c r="AF120" i="18" s="1"/>
  <c r="AG120" i="18" s="1"/>
  <c r="AH120" i="18" s="1"/>
  <c r="AI120" i="18" s="1"/>
  <c r="AJ120" i="18" s="1"/>
  <c r="AK120" i="18" s="1"/>
  <c r="AL120" i="18" s="1"/>
  <c r="AF121" i="18" s="1"/>
  <c r="AG121" i="18" s="1"/>
  <c r="AH121" i="18" s="1"/>
  <c r="AI121" i="18" s="1"/>
  <c r="AJ121" i="18" s="1"/>
  <c r="AK121" i="18" s="1"/>
  <c r="AL121" i="18" s="1"/>
  <c r="AF122" i="18" s="1"/>
  <c r="AG122" i="18" s="1"/>
  <c r="AH122" i="18" s="1"/>
  <c r="AI122" i="18" s="1"/>
  <c r="AJ122" i="18" s="1"/>
  <c r="AK122" i="18" s="1"/>
  <c r="AL122" i="18" s="1"/>
  <c r="AF123" i="18" s="1"/>
  <c r="AG123" i="18" s="1"/>
  <c r="AH123" i="18" s="1"/>
  <c r="AI123" i="18" s="1"/>
  <c r="AJ123" i="18" s="1"/>
  <c r="AK123" i="18" s="1"/>
  <c r="AL123" i="18" s="1"/>
  <c r="AF124" i="18" s="1"/>
  <c r="AG124" i="18" s="1"/>
  <c r="AH124" i="18" s="1"/>
  <c r="AI124" i="18" s="1"/>
  <c r="AJ124" i="18" s="1"/>
  <c r="AK124" i="18" s="1"/>
  <c r="AL124" i="18" s="1"/>
  <c r="Y119" i="18"/>
  <c r="Z119" i="18" s="1"/>
  <c r="AA119" i="18" s="1"/>
  <c r="AB119" i="18" s="1"/>
  <c r="AC119" i="18" s="1"/>
  <c r="AD119" i="18" s="1"/>
  <c r="AE119" i="18" s="1"/>
  <c r="Y120" i="18" s="1"/>
  <c r="Z120" i="18" s="1"/>
  <c r="AA120" i="18" s="1"/>
  <c r="AB120" i="18" s="1"/>
  <c r="AC120" i="18" s="1"/>
  <c r="AD120" i="18" s="1"/>
  <c r="AE120" i="18" s="1"/>
  <c r="Y121" i="18" s="1"/>
  <c r="Z121" i="18" s="1"/>
  <c r="AA121" i="18" s="1"/>
  <c r="AB121" i="18" s="1"/>
  <c r="AC121" i="18" s="1"/>
  <c r="AD121" i="18" s="1"/>
  <c r="AE121" i="18" s="1"/>
  <c r="Y122" i="18" s="1"/>
  <c r="Z122" i="18" s="1"/>
  <c r="AA122" i="18" s="1"/>
  <c r="AB122" i="18" s="1"/>
  <c r="AC122" i="18" s="1"/>
  <c r="AD122" i="18" s="1"/>
  <c r="AE122" i="18" s="1"/>
  <c r="Y123" i="18" s="1"/>
  <c r="Z123" i="18" s="1"/>
  <c r="AA123" i="18" s="1"/>
  <c r="AB123" i="18" s="1"/>
  <c r="AC123" i="18" s="1"/>
  <c r="AD123" i="18" s="1"/>
  <c r="AE123" i="18" s="1"/>
  <c r="Y124" i="18" s="1"/>
  <c r="Z124" i="18" s="1"/>
  <c r="AA124" i="18" s="1"/>
  <c r="AB124" i="18" s="1"/>
  <c r="AC124" i="18" s="1"/>
  <c r="AD124" i="18" s="1"/>
  <c r="AE124" i="18" s="1"/>
  <c r="A236" i="18"/>
  <c r="U175" i="18"/>
  <c r="R61" i="18"/>
  <c r="S61" i="18" s="1"/>
  <c r="T61" i="18" s="1"/>
  <c r="U61" i="18" s="1"/>
  <c r="V61" i="18" s="1"/>
  <c r="W61" i="18" s="1"/>
  <c r="X61" i="18" s="1"/>
  <c r="R62" i="18" s="1"/>
  <c r="S62" i="18" s="1"/>
  <c r="T62" i="18" s="1"/>
  <c r="U62" i="18" s="1"/>
  <c r="V62" i="18" s="1"/>
  <c r="W62" i="18" s="1"/>
  <c r="X62" i="18" s="1"/>
  <c r="R63" i="18" s="1"/>
  <c r="S63" i="18" s="1"/>
  <c r="T63" i="18" s="1"/>
  <c r="U63" i="18" s="1"/>
  <c r="V63" i="18" s="1"/>
  <c r="W63" i="18" s="1"/>
  <c r="X63" i="18" s="1"/>
  <c r="R64" i="18" s="1"/>
  <c r="S64" i="18" s="1"/>
  <c r="T64" i="18" s="1"/>
  <c r="U64" i="18" s="1"/>
  <c r="V64" i="18" s="1"/>
  <c r="W64" i="18" s="1"/>
  <c r="X64" i="18" s="1"/>
  <c r="R65" i="18" s="1"/>
  <c r="S65" i="18" s="1"/>
  <c r="T65" i="18" s="1"/>
  <c r="U65" i="18" s="1"/>
  <c r="V65" i="18" s="1"/>
  <c r="W65" i="18" s="1"/>
  <c r="X65" i="18" s="1"/>
  <c r="R66" i="18" s="1"/>
  <c r="S66" i="18" s="1"/>
  <c r="T66" i="18" s="1"/>
  <c r="U66" i="18" s="1"/>
  <c r="V66" i="18" s="1"/>
  <c r="W66" i="18" s="1"/>
  <c r="X66" i="18" s="1"/>
  <c r="A291" i="26"/>
  <c r="K233" i="26"/>
  <c r="K235" i="26" s="1"/>
  <c r="L235" i="26" s="1"/>
  <c r="M235" i="26" s="1"/>
  <c r="N235" i="26" s="1"/>
  <c r="O235" i="26" s="1"/>
  <c r="P235" i="26" s="1"/>
  <c r="Q235" i="26" s="1"/>
  <c r="K236" i="26" s="1"/>
  <c r="L236" i="26" s="1"/>
  <c r="M236" i="26" s="1"/>
  <c r="N236" i="26" s="1"/>
  <c r="O236" i="26" s="1"/>
  <c r="P236" i="26" s="1"/>
  <c r="Q236" i="26" s="1"/>
  <c r="K237" i="26" s="1"/>
  <c r="L237" i="26" s="1"/>
  <c r="M237" i="26" s="1"/>
  <c r="N237" i="26" s="1"/>
  <c r="O237" i="26" s="1"/>
  <c r="P237" i="26" s="1"/>
  <c r="Q237" i="26" s="1"/>
  <c r="K238" i="26" s="1"/>
  <c r="L238" i="26" s="1"/>
  <c r="M238" i="26" s="1"/>
  <c r="N238" i="26" s="1"/>
  <c r="O238" i="26" s="1"/>
  <c r="P238" i="26" s="1"/>
  <c r="Q238" i="26" s="1"/>
  <c r="K239" i="26" s="1"/>
  <c r="L239" i="26" s="1"/>
  <c r="M239" i="26" s="1"/>
  <c r="N239" i="26" s="1"/>
  <c r="O239" i="26" s="1"/>
  <c r="P239" i="26" s="1"/>
  <c r="Q239" i="26" s="1"/>
  <c r="K240" i="26" s="1"/>
  <c r="L240" i="26" s="1"/>
  <c r="M240" i="26" s="1"/>
  <c r="N240" i="26" s="1"/>
  <c r="O240" i="26" s="1"/>
  <c r="P240" i="26" s="1"/>
  <c r="Q240" i="26" s="1"/>
  <c r="R233" i="26"/>
  <c r="AF59" i="26"/>
  <c r="AF61" i="26" s="1"/>
  <c r="AG61" i="26" s="1"/>
  <c r="AH61" i="26" s="1"/>
  <c r="AI61" i="26" s="1"/>
  <c r="AJ61" i="26" s="1"/>
  <c r="AK61" i="26" s="1"/>
  <c r="AL61" i="26" s="1"/>
  <c r="AF62" i="26" s="1"/>
  <c r="AG62" i="26" s="1"/>
  <c r="AH62" i="26" s="1"/>
  <c r="AI62" i="26" s="1"/>
  <c r="AJ62" i="26" s="1"/>
  <c r="AK62" i="26" s="1"/>
  <c r="AL62" i="26" s="1"/>
  <c r="AF63" i="26" s="1"/>
  <c r="AG63" i="26" s="1"/>
  <c r="AH63" i="26" s="1"/>
  <c r="AI63" i="26" s="1"/>
  <c r="AJ63" i="26" s="1"/>
  <c r="AK63" i="26" s="1"/>
  <c r="AL63" i="26" s="1"/>
  <c r="AF64" i="26" s="1"/>
  <c r="AG64" i="26" s="1"/>
  <c r="AH64" i="26" s="1"/>
  <c r="AI64" i="26" s="1"/>
  <c r="AJ64" i="26" s="1"/>
  <c r="AK64" i="26" s="1"/>
  <c r="AL64" i="26" s="1"/>
  <c r="AF65" i="26" s="1"/>
  <c r="AG65" i="26" s="1"/>
  <c r="AH65" i="26" s="1"/>
  <c r="AI65" i="26" s="1"/>
  <c r="AJ65" i="26" s="1"/>
  <c r="AK65" i="26" s="1"/>
  <c r="AL65" i="26" s="1"/>
  <c r="AF66" i="26" s="1"/>
  <c r="AG66" i="26" s="1"/>
  <c r="AH66" i="26" s="1"/>
  <c r="AI66" i="26" s="1"/>
  <c r="AJ66" i="26" s="1"/>
  <c r="AK66" i="26" s="1"/>
  <c r="AL66" i="26" s="1"/>
  <c r="Y61" i="26"/>
  <c r="Z61" i="26" s="1"/>
  <c r="AA61" i="26" s="1"/>
  <c r="AB61" i="26" s="1"/>
  <c r="AC61" i="26" s="1"/>
  <c r="AD61" i="26" s="1"/>
  <c r="AE61" i="26" s="1"/>
  <c r="Y62" i="26" s="1"/>
  <c r="Z62" i="26" s="1"/>
  <c r="AA62" i="26" s="1"/>
  <c r="AB62" i="26" s="1"/>
  <c r="AC62" i="26" s="1"/>
  <c r="AD62" i="26" s="1"/>
  <c r="AE62" i="26" s="1"/>
  <c r="Y63" i="26" s="1"/>
  <c r="Z63" i="26" s="1"/>
  <c r="AA63" i="26" s="1"/>
  <c r="AB63" i="26" s="1"/>
  <c r="AC63" i="26" s="1"/>
  <c r="AD63" i="26" s="1"/>
  <c r="AE63" i="26" s="1"/>
  <c r="Y64" i="26" s="1"/>
  <c r="Z64" i="26" s="1"/>
  <c r="AA64" i="26" s="1"/>
  <c r="AB64" i="26" s="1"/>
  <c r="AC64" i="26" s="1"/>
  <c r="AD64" i="26" s="1"/>
  <c r="AE64" i="26" s="1"/>
  <c r="Y65" i="26" s="1"/>
  <c r="Z65" i="26" s="1"/>
  <c r="AA65" i="26" s="1"/>
  <c r="AB65" i="26" s="1"/>
  <c r="AC65" i="26" s="1"/>
  <c r="AD65" i="26" s="1"/>
  <c r="AE65" i="26" s="1"/>
  <c r="Y66" i="26" s="1"/>
  <c r="Z66" i="26" s="1"/>
  <c r="AA66" i="26" s="1"/>
  <c r="AB66" i="26" s="1"/>
  <c r="AC66" i="26" s="1"/>
  <c r="AD66" i="26" s="1"/>
  <c r="AE66" i="26" s="1"/>
  <c r="Y175" i="26"/>
  <c r="A30" i="26"/>
  <c r="A33" i="26" s="1"/>
  <c r="A27" i="26"/>
  <c r="Y119" i="26"/>
  <c r="Z119" i="26" s="1"/>
  <c r="AA119" i="26" s="1"/>
  <c r="AB119" i="26" s="1"/>
  <c r="AC119" i="26" s="1"/>
  <c r="AD119" i="26" s="1"/>
  <c r="AE119" i="26" s="1"/>
  <c r="Y120" i="26" s="1"/>
  <c r="Z120" i="26" s="1"/>
  <c r="AA120" i="26" s="1"/>
  <c r="AB120" i="26" s="1"/>
  <c r="AC120" i="26" s="1"/>
  <c r="AD120" i="26" s="1"/>
  <c r="AE120" i="26" s="1"/>
  <c r="Y121" i="26" s="1"/>
  <c r="Z121" i="26" s="1"/>
  <c r="AA121" i="26" s="1"/>
  <c r="AB121" i="26" s="1"/>
  <c r="AC121" i="26" s="1"/>
  <c r="AD121" i="26" s="1"/>
  <c r="AE121" i="26" s="1"/>
  <c r="Y122" i="26" s="1"/>
  <c r="Z122" i="26" s="1"/>
  <c r="AA122" i="26" s="1"/>
  <c r="AB122" i="26" s="1"/>
  <c r="AC122" i="26" s="1"/>
  <c r="AD122" i="26" s="1"/>
  <c r="AE122" i="26" s="1"/>
  <c r="Y123" i="26" s="1"/>
  <c r="Z123" i="26" s="1"/>
  <c r="AA123" i="26" s="1"/>
  <c r="AB123" i="26" s="1"/>
  <c r="AC123" i="26" s="1"/>
  <c r="AD123" i="26" s="1"/>
  <c r="AE123" i="26" s="1"/>
  <c r="Y124" i="26" s="1"/>
  <c r="Z124" i="26" s="1"/>
  <c r="AA124" i="26" s="1"/>
  <c r="AB124" i="26" s="1"/>
  <c r="AC124" i="26" s="1"/>
  <c r="AD124" i="26" s="1"/>
  <c r="AE124" i="26" s="1"/>
  <c r="AF117" i="26"/>
  <c r="AF119" i="26" s="1"/>
  <c r="AG119" i="26" s="1"/>
  <c r="AH119" i="26" s="1"/>
  <c r="AI119" i="26" s="1"/>
  <c r="AJ119" i="26" s="1"/>
  <c r="AK119" i="26" s="1"/>
  <c r="AL119" i="26" s="1"/>
  <c r="AF120" i="26" s="1"/>
  <c r="AG120" i="26" s="1"/>
  <c r="AH120" i="26" s="1"/>
  <c r="AI120" i="26" s="1"/>
  <c r="AJ120" i="26" s="1"/>
  <c r="AK120" i="26" s="1"/>
  <c r="AL120" i="26" s="1"/>
  <c r="AF121" i="26" s="1"/>
  <c r="AG121" i="26" s="1"/>
  <c r="AH121" i="26" s="1"/>
  <c r="AI121" i="26" s="1"/>
  <c r="AJ121" i="26" s="1"/>
  <c r="AK121" i="26" s="1"/>
  <c r="AL121" i="26" s="1"/>
  <c r="AF122" i="26" s="1"/>
  <c r="AG122" i="26" s="1"/>
  <c r="AH122" i="26" s="1"/>
  <c r="AI122" i="26" s="1"/>
  <c r="AJ122" i="26" s="1"/>
  <c r="AK122" i="26" s="1"/>
  <c r="AL122" i="26" s="1"/>
  <c r="AF123" i="26" s="1"/>
  <c r="AG123" i="26" s="1"/>
  <c r="AH123" i="26" s="1"/>
  <c r="AI123" i="26" s="1"/>
  <c r="AJ123" i="26" s="1"/>
  <c r="AK123" i="26" s="1"/>
  <c r="AL123" i="26" s="1"/>
  <c r="AF124" i="26" s="1"/>
  <c r="AG124" i="26" s="1"/>
  <c r="AH124" i="26" s="1"/>
  <c r="AI124" i="26" s="1"/>
  <c r="AJ124" i="26" s="1"/>
  <c r="AK124" i="26" s="1"/>
  <c r="AL124" i="26" s="1"/>
  <c r="A236" i="26"/>
  <c r="U175" i="26"/>
  <c r="AB175" i="26" s="1"/>
  <c r="AI175" i="26" s="1"/>
  <c r="A294" i="25"/>
  <c r="U291" i="25" s="1"/>
  <c r="AB291" i="25" s="1"/>
  <c r="AI291" i="25" s="1"/>
  <c r="U233" i="25"/>
  <c r="AB233" i="25" s="1"/>
  <c r="AI233" i="25" s="1"/>
  <c r="AF59" i="25"/>
  <c r="AF61" i="25" s="1"/>
  <c r="AG61" i="25" s="1"/>
  <c r="AH61" i="25" s="1"/>
  <c r="AI61" i="25" s="1"/>
  <c r="AJ61" i="25" s="1"/>
  <c r="AK61" i="25" s="1"/>
  <c r="AL61" i="25" s="1"/>
  <c r="AF62" i="25" s="1"/>
  <c r="AG62" i="25" s="1"/>
  <c r="AH62" i="25" s="1"/>
  <c r="AI62" i="25" s="1"/>
  <c r="AJ62" i="25" s="1"/>
  <c r="AK62" i="25" s="1"/>
  <c r="AL62" i="25" s="1"/>
  <c r="AF63" i="25" s="1"/>
  <c r="AG63" i="25" s="1"/>
  <c r="AH63" i="25" s="1"/>
  <c r="AI63" i="25" s="1"/>
  <c r="AJ63" i="25" s="1"/>
  <c r="AK63" i="25" s="1"/>
  <c r="AL63" i="25" s="1"/>
  <c r="AF64" i="25" s="1"/>
  <c r="AG64" i="25" s="1"/>
  <c r="AH64" i="25" s="1"/>
  <c r="AI64" i="25" s="1"/>
  <c r="AJ64" i="25" s="1"/>
  <c r="AK64" i="25" s="1"/>
  <c r="AL64" i="25" s="1"/>
  <c r="AF65" i="25" s="1"/>
  <c r="AG65" i="25" s="1"/>
  <c r="AH65" i="25" s="1"/>
  <c r="AI65" i="25" s="1"/>
  <c r="AJ65" i="25" s="1"/>
  <c r="AK65" i="25" s="1"/>
  <c r="AL65" i="25" s="1"/>
  <c r="AF66" i="25" s="1"/>
  <c r="AG66" i="25" s="1"/>
  <c r="AH66" i="25" s="1"/>
  <c r="AI66" i="25" s="1"/>
  <c r="AJ66" i="25" s="1"/>
  <c r="AK66" i="25" s="1"/>
  <c r="AL66" i="25" s="1"/>
  <c r="Y61" i="25"/>
  <c r="Z61" i="25" s="1"/>
  <c r="AA61" i="25" s="1"/>
  <c r="AB61" i="25" s="1"/>
  <c r="AC61" i="25" s="1"/>
  <c r="AD61" i="25" s="1"/>
  <c r="AE61" i="25" s="1"/>
  <c r="Y62" i="25" s="1"/>
  <c r="Z62" i="25" s="1"/>
  <c r="AA62" i="25" s="1"/>
  <c r="AB62" i="25" s="1"/>
  <c r="AC62" i="25" s="1"/>
  <c r="AD62" i="25" s="1"/>
  <c r="AE62" i="25" s="1"/>
  <c r="Y63" i="25" s="1"/>
  <c r="Z63" i="25" s="1"/>
  <c r="AA63" i="25" s="1"/>
  <c r="AB63" i="25" s="1"/>
  <c r="AC63" i="25" s="1"/>
  <c r="AD63" i="25" s="1"/>
  <c r="AE63" i="25" s="1"/>
  <c r="Y64" i="25" s="1"/>
  <c r="Z64" i="25" s="1"/>
  <c r="AA64" i="25" s="1"/>
  <c r="AB64" i="25" s="1"/>
  <c r="AC64" i="25" s="1"/>
  <c r="AD64" i="25" s="1"/>
  <c r="AE64" i="25" s="1"/>
  <c r="Y65" i="25" s="1"/>
  <c r="Z65" i="25" s="1"/>
  <c r="AA65" i="25" s="1"/>
  <c r="AB65" i="25" s="1"/>
  <c r="AC65" i="25" s="1"/>
  <c r="AD65" i="25" s="1"/>
  <c r="AE65" i="25" s="1"/>
  <c r="Y66" i="25" s="1"/>
  <c r="Z66" i="25" s="1"/>
  <c r="AA66" i="25" s="1"/>
  <c r="AB66" i="25" s="1"/>
  <c r="AC66" i="25" s="1"/>
  <c r="AD66" i="25" s="1"/>
  <c r="AE66" i="25" s="1"/>
  <c r="A233" i="25"/>
  <c r="R175" i="25"/>
  <c r="K175" i="25"/>
  <c r="K177" i="25" s="1"/>
  <c r="L177" i="25" s="1"/>
  <c r="M177" i="25" s="1"/>
  <c r="N177" i="25" s="1"/>
  <c r="O177" i="25" s="1"/>
  <c r="P177" i="25" s="1"/>
  <c r="Q177" i="25" s="1"/>
  <c r="K178" i="25" s="1"/>
  <c r="L178" i="25" s="1"/>
  <c r="M178" i="25" s="1"/>
  <c r="N178" i="25" s="1"/>
  <c r="O178" i="25" s="1"/>
  <c r="P178" i="25" s="1"/>
  <c r="Q178" i="25" s="1"/>
  <c r="K179" i="25" s="1"/>
  <c r="L179" i="25" s="1"/>
  <c r="M179" i="25" s="1"/>
  <c r="N179" i="25" s="1"/>
  <c r="O179" i="25" s="1"/>
  <c r="P179" i="25" s="1"/>
  <c r="Q179" i="25" s="1"/>
  <c r="K180" i="25" s="1"/>
  <c r="L180" i="25" s="1"/>
  <c r="M180" i="25" s="1"/>
  <c r="N180" i="25" s="1"/>
  <c r="O180" i="25" s="1"/>
  <c r="P180" i="25" s="1"/>
  <c r="Q180" i="25" s="1"/>
  <c r="K181" i="25" s="1"/>
  <c r="L181" i="25" s="1"/>
  <c r="M181" i="25" s="1"/>
  <c r="N181" i="25" s="1"/>
  <c r="O181" i="25" s="1"/>
  <c r="P181" i="25" s="1"/>
  <c r="Q181" i="25" s="1"/>
  <c r="K182" i="25" s="1"/>
  <c r="L182" i="25" s="1"/>
  <c r="M182" i="25" s="1"/>
  <c r="N182" i="25" s="1"/>
  <c r="O182" i="25" s="1"/>
  <c r="P182" i="25" s="1"/>
  <c r="Q182" i="25" s="1"/>
  <c r="Y117" i="25"/>
  <c r="R119" i="25"/>
  <c r="S119" i="25" s="1"/>
  <c r="T119" i="25" s="1"/>
  <c r="U119" i="25" s="1"/>
  <c r="V119" i="25" s="1"/>
  <c r="W119" i="25" s="1"/>
  <c r="X119" i="25" s="1"/>
  <c r="R120" i="25" s="1"/>
  <c r="S120" i="25" s="1"/>
  <c r="T120" i="25" s="1"/>
  <c r="U120" i="25" s="1"/>
  <c r="V120" i="25" s="1"/>
  <c r="W120" i="25" s="1"/>
  <c r="X120" i="25" s="1"/>
  <c r="R121" i="25" s="1"/>
  <c r="S121" i="25" s="1"/>
  <c r="T121" i="25" s="1"/>
  <c r="U121" i="25" s="1"/>
  <c r="V121" i="25" s="1"/>
  <c r="W121" i="25" s="1"/>
  <c r="X121" i="25" s="1"/>
  <c r="R122" i="25" s="1"/>
  <c r="S122" i="25" s="1"/>
  <c r="T122" i="25" s="1"/>
  <c r="U122" i="25" s="1"/>
  <c r="V122" i="25" s="1"/>
  <c r="W122" i="25" s="1"/>
  <c r="X122" i="25" s="1"/>
  <c r="R123" i="25" s="1"/>
  <c r="S123" i="25" s="1"/>
  <c r="T123" i="25" s="1"/>
  <c r="U123" i="25" s="1"/>
  <c r="V123" i="25" s="1"/>
  <c r="W123" i="25" s="1"/>
  <c r="X123" i="25" s="1"/>
  <c r="R124" i="25" s="1"/>
  <c r="S124" i="25" s="1"/>
  <c r="T124" i="25" s="1"/>
  <c r="U124" i="25" s="1"/>
  <c r="V124" i="25" s="1"/>
  <c r="W124" i="25" s="1"/>
  <c r="X124" i="25" s="1"/>
  <c r="K175" i="24"/>
  <c r="K177" i="24" s="1"/>
  <c r="L177" i="24" s="1"/>
  <c r="M177" i="24" s="1"/>
  <c r="N177" i="24" s="1"/>
  <c r="O177" i="24" s="1"/>
  <c r="P177" i="24" s="1"/>
  <c r="Q177" i="24" s="1"/>
  <c r="K178" i="24" s="1"/>
  <c r="L178" i="24" s="1"/>
  <c r="M178" i="24" s="1"/>
  <c r="N178" i="24" s="1"/>
  <c r="O178" i="24" s="1"/>
  <c r="P178" i="24" s="1"/>
  <c r="Q178" i="24" s="1"/>
  <c r="K179" i="24" s="1"/>
  <c r="L179" i="24" s="1"/>
  <c r="M179" i="24" s="1"/>
  <c r="N179" i="24" s="1"/>
  <c r="O179" i="24" s="1"/>
  <c r="P179" i="24" s="1"/>
  <c r="Q179" i="24" s="1"/>
  <c r="K180" i="24" s="1"/>
  <c r="L180" i="24" s="1"/>
  <c r="M180" i="24" s="1"/>
  <c r="N180" i="24" s="1"/>
  <c r="O180" i="24" s="1"/>
  <c r="P180" i="24" s="1"/>
  <c r="Q180" i="24" s="1"/>
  <c r="K181" i="24" s="1"/>
  <c r="L181" i="24" s="1"/>
  <c r="M181" i="24" s="1"/>
  <c r="N181" i="24" s="1"/>
  <c r="O181" i="24" s="1"/>
  <c r="P181" i="24" s="1"/>
  <c r="Q181" i="24" s="1"/>
  <c r="K182" i="24" s="1"/>
  <c r="L182" i="24" s="1"/>
  <c r="M182" i="24" s="1"/>
  <c r="N182" i="24" s="1"/>
  <c r="O182" i="24" s="1"/>
  <c r="P182" i="24" s="1"/>
  <c r="Q182" i="24" s="1"/>
  <c r="R175" i="24"/>
  <c r="A233" i="24"/>
  <c r="AF59" i="24"/>
  <c r="AF61" i="24" s="1"/>
  <c r="AG61" i="24" s="1"/>
  <c r="AH61" i="24" s="1"/>
  <c r="AI61" i="24" s="1"/>
  <c r="AJ61" i="24" s="1"/>
  <c r="AK61" i="24" s="1"/>
  <c r="AL61" i="24" s="1"/>
  <c r="AF62" i="24" s="1"/>
  <c r="AG62" i="24" s="1"/>
  <c r="AH62" i="24" s="1"/>
  <c r="AI62" i="24" s="1"/>
  <c r="AJ62" i="24" s="1"/>
  <c r="AK62" i="24" s="1"/>
  <c r="AL62" i="24" s="1"/>
  <c r="AF63" i="24" s="1"/>
  <c r="AG63" i="24" s="1"/>
  <c r="AH63" i="24" s="1"/>
  <c r="AI63" i="24" s="1"/>
  <c r="AJ63" i="24" s="1"/>
  <c r="AK63" i="24" s="1"/>
  <c r="AL63" i="24" s="1"/>
  <c r="AF64" i="24" s="1"/>
  <c r="AG64" i="24" s="1"/>
  <c r="AH64" i="24" s="1"/>
  <c r="AI64" i="24" s="1"/>
  <c r="AJ64" i="24" s="1"/>
  <c r="AK64" i="24" s="1"/>
  <c r="AL64" i="24" s="1"/>
  <c r="AF65" i="24" s="1"/>
  <c r="AG65" i="24" s="1"/>
  <c r="AH65" i="24" s="1"/>
  <c r="AI65" i="24" s="1"/>
  <c r="AJ65" i="24" s="1"/>
  <c r="AK65" i="24" s="1"/>
  <c r="AL65" i="24" s="1"/>
  <c r="AF66" i="24" s="1"/>
  <c r="AG66" i="24" s="1"/>
  <c r="AH66" i="24" s="1"/>
  <c r="AI66" i="24" s="1"/>
  <c r="AJ66" i="24" s="1"/>
  <c r="AK66" i="24" s="1"/>
  <c r="AL66" i="24" s="1"/>
  <c r="Y61" i="24"/>
  <c r="Z61" i="24" s="1"/>
  <c r="AA61" i="24" s="1"/>
  <c r="AB61" i="24" s="1"/>
  <c r="AC61" i="24" s="1"/>
  <c r="AD61" i="24" s="1"/>
  <c r="AE61" i="24" s="1"/>
  <c r="Y62" i="24" s="1"/>
  <c r="Z62" i="24" s="1"/>
  <c r="AA62" i="24" s="1"/>
  <c r="AB62" i="24" s="1"/>
  <c r="AC62" i="24" s="1"/>
  <c r="AD62" i="24" s="1"/>
  <c r="AE62" i="24" s="1"/>
  <c r="Y63" i="24" s="1"/>
  <c r="Z63" i="24" s="1"/>
  <c r="AA63" i="24" s="1"/>
  <c r="AB63" i="24" s="1"/>
  <c r="AC63" i="24" s="1"/>
  <c r="AD63" i="24" s="1"/>
  <c r="AE63" i="24" s="1"/>
  <c r="Y64" i="24" s="1"/>
  <c r="Z64" i="24" s="1"/>
  <c r="AA64" i="24" s="1"/>
  <c r="AB64" i="24" s="1"/>
  <c r="AC64" i="24" s="1"/>
  <c r="AD64" i="24" s="1"/>
  <c r="AE64" i="24" s="1"/>
  <c r="Y65" i="24" s="1"/>
  <c r="Z65" i="24" s="1"/>
  <c r="AA65" i="24" s="1"/>
  <c r="AB65" i="24" s="1"/>
  <c r="AC65" i="24" s="1"/>
  <c r="AD65" i="24" s="1"/>
  <c r="AE65" i="24" s="1"/>
  <c r="Y66" i="24" s="1"/>
  <c r="Z66" i="24" s="1"/>
  <c r="AA66" i="24" s="1"/>
  <c r="AB66" i="24" s="1"/>
  <c r="AC66" i="24" s="1"/>
  <c r="AD66" i="24" s="1"/>
  <c r="AE66" i="24" s="1"/>
  <c r="Y117" i="24"/>
  <c r="R119" i="24"/>
  <c r="S119" i="24" s="1"/>
  <c r="T119" i="24" s="1"/>
  <c r="U119" i="24" s="1"/>
  <c r="V119" i="24" s="1"/>
  <c r="W119" i="24" s="1"/>
  <c r="X119" i="24" s="1"/>
  <c r="R120" i="24" s="1"/>
  <c r="S120" i="24" s="1"/>
  <c r="T120" i="24" s="1"/>
  <c r="U120" i="24" s="1"/>
  <c r="V120" i="24" s="1"/>
  <c r="W120" i="24" s="1"/>
  <c r="X120" i="24" s="1"/>
  <c r="R121" i="24" s="1"/>
  <c r="S121" i="24" s="1"/>
  <c r="T121" i="24" s="1"/>
  <c r="U121" i="24" s="1"/>
  <c r="V121" i="24" s="1"/>
  <c r="W121" i="24" s="1"/>
  <c r="X121" i="24" s="1"/>
  <c r="R122" i="24" s="1"/>
  <c r="S122" i="24" s="1"/>
  <c r="T122" i="24" s="1"/>
  <c r="U122" i="24" s="1"/>
  <c r="V122" i="24" s="1"/>
  <c r="W122" i="24" s="1"/>
  <c r="X122" i="24" s="1"/>
  <c r="R123" i="24" s="1"/>
  <c r="S123" i="24" s="1"/>
  <c r="T123" i="24" s="1"/>
  <c r="U123" i="24" s="1"/>
  <c r="V123" i="24" s="1"/>
  <c r="W123" i="24" s="1"/>
  <c r="X123" i="24" s="1"/>
  <c r="R124" i="24" s="1"/>
  <c r="S124" i="24" s="1"/>
  <c r="T124" i="24" s="1"/>
  <c r="U124" i="24" s="1"/>
  <c r="V124" i="24" s="1"/>
  <c r="W124" i="24" s="1"/>
  <c r="X124" i="24" s="1"/>
  <c r="A48" i="24"/>
  <c r="A51" i="24"/>
  <c r="A54" i="24" s="1"/>
  <c r="K291" i="23"/>
  <c r="K293" i="23" s="1"/>
  <c r="L293" i="23" s="1"/>
  <c r="M293" i="23" s="1"/>
  <c r="N293" i="23" s="1"/>
  <c r="O293" i="23" s="1"/>
  <c r="P293" i="23" s="1"/>
  <c r="Q293" i="23" s="1"/>
  <c r="K294" i="23" s="1"/>
  <c r="L294" i="23" s="1"/>
  <c r="M294" i="23" s="1"/>
  <c r="N294" i="23" s="1"/>
  <c r="O294" i="23" s="1"/>
  <c r="P294" i="23" s="1"/>
  <c r="Q294" i="23" s="1"/>
  <c r="K295" i="23" s="1"/>
  <c r="L295" i="23" s="1"/>
  <c r="M295" i="23" s="1"/>
  <c r="N295" i="23" s="1"/>
  <c r="O295" i="23" s="1"/>
  <c r="P295" i="23" s="1"/>
  <c r="Q295" i="23" s="1"/>
  <c r="K296" i="23" s="1"/>
  <c r="L296" i="23" s="1"/>
  <c r="M296" i="23" s="1"/>
  <c r="N296" i="23" s="1"/>
  <c r="O296" i="23" s="1"/>
  <c r="P296" i="23" s="1"/>
  <c r="Q296" i="23" s="1"/>
  <c r="K297" i="23" s="1"/>
  <c r="L297" i="23" s="1"/>
  <c r="M297" i="23" s="1"/>
  <c r="N297" i="23" s="1"/>
  <c r="O297" i="23" s="1"/>
  <c r="P297" i="23" s="1"/>
  <c r="Q297" i="23" s="1"/>
  <c r="K298" i="23" s="1"/>
  <c r="L298" i="23" s="1"/>
  <c r="M298" i="23" s="1"/>
  <c r="N298" i="23" s="1"/>
  <c r="O298" i="23" s="1"/>
  <c r="P298" i="23" s="1"/>
  <c r="Q298" i="23" s="1"/>
  <c r="R291" i="23"/>
  <c r="AF59" i="23"/>
  <c r="AF61" i="23" s="1"/>
  <c r="AG61" i="23" s="1"/>
  <c r="AH61" i="23" s="1"/>
  <c r="AI61" i="23" s="1"/>
  <c r="AJ61" i="23" s="1"/>
  <c r="AK61" i="23" s="1"/>
  <c r="AL61" i="23" s="1"/>
  <c r="AF62" i="23" s="1"/>
  <c r="AG62" i="23" s="1"/>
  <c r="AH62" i="23" s="1"/>
  <c r="AI62" i="23" s="1"/>
  <c r="AJ62" i="23" s="1"/>
  <c r="AK62" i="23" s="1"/>
  <c r="AL62" i="23" s="1"/>
  <c r="AF63" i="23" s="1"/>
  <c r="AG63" i="23" s="1"/>
  <c r="AH63" i="23" s="1"/>
  <c r="AI63" i="23" s="1"/>
  <c r="AJ63" i="23" s="1"/>
  <c r="AK63" i="23" s="1"/>
  <c r="AL63" i="23" s="1"/>
  <c r="AF64" i="23" s="1"/>
  <c r="AG64" i="23" s="1"/>
  <c r="AH64" i="23" s="1"/>
  <c r="AI64" i="23" s="1"/>
  <c r="AJ64" i="23" s="1"/>
  <c r="AK64" i="23" s="1"/>
  <c r="AL64" i="23" s="1"/>
  <c r="AF65" i="23" s="1"/>
  <c r="AG65" i="23" s="1"/>
  <c r="AH65" i="23" s="1"/>
  <c r="AI65" i="23" s="1"/>
  <c r="AJ65" i="23" s="1"/>
  <c r="AK65" i="23" s="1"/>
  <c r="AL65" i="23" s="1"/>
  <c r="AF66" i="23" s="1"/>
  <c r="AG66" i="23" s="1"/>
  <c r="AH66" i="23" s="1"/>
  <c r="AI66" i="23" s="1"/>
  <c r="AJ66" i="23" s="1"/>
  <c r="AK66" i="23" s="1"/>
  <c r="AL66" i="23" s="1"/>
  <c r="Y61" i="23"/>
  <c r="Z61" i="23" s="1"/>
  <c r="AA61" i="23" s="1"/>
  <c r="AB61" i="23" s="1"/>
  <c r="AC61" i="23" s="1"/>
  <c r="AD61" i="23" s="1"/>
  <c r="AE61" i="23" s="1"/>
  <c r="Y62" i="23" s="1"/>
  <c r="Z62" i="23" s="1"/>
  <c r="AA62" i="23" s="1"/>
  <c r="AB62" i="23" s="1"/>
  <c r="AC62" i="23" s="1"/>
  <c r="AD62" i="23" s="1"/>
  <c r="AE62" i="23" s="1"/>
  <c r="Y63" i="23" s="1"/>
  <c r="Z63" i="23" s="1"/>
  <c r="AA63" i="23" s="1"/>
  <c r="AB63" i="23" s="1"/>
  <c r="AC63" i="23" s="1"/>
  <c r="AD63" i="23" s="1"/>
  <c r="AE63" i="23" s="1"/>
  <c r="Y64" i="23" s="1"/>
  <c r="Z64" i="23" s="1"/>
  <c r="AA64" i="23" s="1"/>
  <c r="AB64" i="23" s="1"/>
  <c r="AC64" i="23" s="1"/>
  <c r="AD64" i="23" s="1"/>
  <c r="AE64" i="23" s="1"/>
  <c r="Y65" i="23" s="1"/>
  <c r="Z65" i="23" s="1"/>
  <c r="AA65" i="23" s="1"/>
  <c r="AB65" i="23" s="1"/>
  <c r="AC65" i="23" s="1"/>
  <c r="AD65" i="23" s="1"/>
  <c r="AE65" i="23" s="1"/>
  <c r="Y66" i="23" s="1"/>
  <c r="Z66" i="23" s="1"/>
  <c r="AA66" i="23" s="1"/>
  <c r="AB66" i="23" s="1"/>
  <c r="AC66" i="23" s="1"/>
  <c r="AD66" i="23" s="1"/>
  <c r="AE66" i="23" s="1"/>
  <c r="U233" i="23"/>
  <c r="AB233" i="23" s="1"/>
  <c r="AI233" i="23" s="1"/>
  <c r="A294" i="23"/>
  <c r="U291" i="23" s="1"/>
  <c r="AB291" i="23" s="1"/>
  <c r="AI291" i="23" s="1"/>
  <c r="AF175" i="23"/>
  <c r="AF177" i="23" s="1"/>
  <c r="AG177" i="23" s="1"/>
  <c r="AH177" i="23" s="1"/>
  <c r="AI177" i="23" s="1"/>
  <c r="AJ177" i="23" s="1"/>
  <c r="AK177" i="23" s="1"/>
  <c r="AL177" i="23" s="1"/>
  <c r="AF178" i="23" s="1"/>
  <c r="AG178" i="23" s="1"/>
  <c r="AH178" i="23" s="1"/>
  <c r="AI178" i="23" s="1"/>
  <c r="AJ178" i="23" s="1"/>
  <c r="AK178" i="23" s="1"/>
  <c r="AL178" i="23" s="1"/>
  <c r="AF179" i="23" s="1"/>
  <c r="AG179" i="23" s="1"/>
  <c r="AH179" i="23" s="1"/>
  <c r="AI179" i="23" s="1"/>
  <c r="AJ179" i="23" s="1"/>
  <c r="AK179" i="23" s="1"/>
  <c r="AL179" i="23" s="1"/>
  <c r="AF180" i="23" s="1"/>
  <c r="AG180" i="23" s="1"/>
  <c r="AH180" i="23" s="1"/>
  <c r="AI180" i="23" s="1"/>
  <c r="AJ180" i="23" s="1"/>
  <c r="AK180" i="23" s="1"/>
  <c r="AL180" i="23" s="1"/>
  <c r="AF181" i="23" s="1"/>
  <c r="AG181" i="23" s="1"/>
  <c r="AH181" i="23" s="1"/>
  <c r="AI181" i="23" s="1"/>
  <c r="AJ181" i="23" s="1"/>
  <c r="AK181" i="23" s="1"/>
  <c r="AL181" i="23" s="1"/>
  <c r="AF182" i="23" s="1"/>
  <c r="AG182" i="23" s="1"/>
  <c r="AH182" i="23" s="1"/>
  <c r="AI182" i="23" s="1"/>
  <c r="AJ182" i="23" s="1"/>
  <c r="AK182" i="23" s="1"/>
  <c r="AL182" i="23" s="1"/>
  <c r="Y177" i="23"/>
  <c r="Z177" i="23" s="1"/>
  <c r="AA177" i="23" s="1"/>
  <c r="AB177" i="23" s="1"/>
  <c r="AC177" i="23" s="1"/>
  <c r="AD177" i="23" s="1"/>
  <c r="AE177" i="23" s="1"/>
  <c r="Y178" i="23" s="1"/>
  <c r="Z178" i="23" s="1"/>
  <c r="AA178" i="23" s="1"/>
  <c r="AB178" i="23" s="1"/>
  <c r="AC178" i="23" s="1"/>
  <c r="AD178" i="23" s="1"/>
  <c r="AE178" i="23" s="1"/>
  <c r="Y179" i="23" s="1"/>
  <c r="Z179" i="23" s="1"/>
  <c r="AA179" i="23" s="1"/>
  <c r="AB179" i="23" s="1"/>
  <c r="AC179" i="23" s="1"/>
  <c r="AD179" i="23" s="1"/>
  <c r="AE179" i="23" s="1"/>
  <c r="Y180" i="23" s="1"/>
  <c r="Z180" i="23" s="1"/>
  <c r="AA180" i="23" s="1"/>
  <c r="AB180" i="23" s="1"/>
  <c r="AC180" i="23" s="1"/>
  <c r="AD180" i="23" s="1"/>
  <c r="AE180" i="23" s="1"/>
  <c r="Y181" i="23" s="1"/>
  <c r="Z181" i="23" s="1"/>
  <c r="AA181" i="23" s="1"/>
  <c r="AB181" i="23" s="1"/>
  <c r="AC181" i="23" s="1"/>
  <c r="AD181" i="23" s="1"/>
  <c r="AE181" i="23" s="1"/>
  <c r="Y182" i="23" s="1"/>
  <c r="Z182" i="23" s="1"/>
  <c r="AA182" i="23" s="1"/>
  <c r="AB182" i="23" s="1"/>
  <c r="AC182" i="23" s="1"/>
  <c r="AD182" i="23" s="1"/>
  <c r="AE182" i="23" s="1"/>
  <c r="R235" i="23"/>
  <c r="S235" i="23" s="1"/>
  <c r="T235" i="23" s="1"/>
  <c r="U235" i="23" s="1"/>
  <c r="V235" i="23" s="1"/>
  <c r="W235" i="23" s="1"/>
  <c r="X235" i="23" s="1"/>
  <c r="R236" i="23" s="1"/>
  <c r="S236" i="23" s="1"/>
  <c r="T236" i="23" s="1"/>
  <c r="U236" i="23" s="1"/>
  <c r="V236" i="23" s="1"/>
  <c r="W236" i="23" s="1"/>
  <c r="X236" i="23" s="1"/>
  <c r="R237" i="23" s="1"/>
  <c r="S237" i="23" s="1"/>
  <c r="T237" i="23" s="1"/>
  <c r="U237" i="23" s="1"/>
  <c r="V237" i="23" s="1"/>
  <c r="W237" i="23" s="1"/>
  <c r="X237" i="23" s="1"/>
  <c r="R238" i="23" s="1"/>
  <c r="S238" i="23" s="1"/>
  <c r="T238" i="23" s="1"/>
  <c r="U238" i="23" s="1"/>
  <c r="V238" i="23" s="1"/>
  <c r="W238" i="23" s="1"/>
  <c r="X238" i="23" s="1"/>
  <c r="R239" i="23" s="1"/>
  <c r="S239" i="23" s="1"/>
  <c r="T239" i="23" s="1"/>
  <c r="U239" i="23" s="1"/>
  <c r="V239" i="23" s="1"/>
  <c r="W239" i="23" s="1"/>
  <c r="X239" i="23" s="1"/>
  <c r="R240" i="23" s="1"/>
  <c r="S240" i="23" s="1"/>
  <c r="T240" i="23" s="1"/>
  <c r="U240" i="23" s="1"/>
  <c r="V240" i="23" s="1"/>
  <c r="W240" i="23" s="1"/>
  <c r="X240" i="23" s="1"/>
  <c r="Y233" i="23"/>
  <c r="AF117" i="23"/>
  <c r="AF119" i="23" s="1"/>
  <c r="AG119" i="23" s="1"/>
  <c r="AH119" i="23" s="1"/>
  <c r="AI119" i="23" s="1"/>
  <c r="AJ119" i="23" s="1"/>
  <c r="AK119" i="23" s="1"/>
  <c r="AL119" i="23" s="1"/>
  <c r="AF120" i="23" s="1"/>
  <c r="AG120" i="23" s="1"/>
  <c r="AH120" i="23" s="1"/>
  <c r="AI120" i="23" s="1"/>
  <c r="AJ120" i="23" s="1"/>
  <c r="AK120" i="23" s="1"/>
  <c r="AL120" i="23" s="1"/>
  <c r="AF121" i="23" s="1"/>
  <c r="AG121" i="23" s="1"/>
  <c r="AH121" i="23" s="1"/>
  <c r="AI121" i="23" s="1"/>
  <c r="AJ121" i="23" s="1"/>
  <c r="AK121" i="23" s="1"/>
  <c r="AL121" i="23" s="1"/>
  <c r="AF122" i="23" s="1"/>
  <c r="AG122" i="23" s="1"/>
  <c r="AH122" i="23" s="1"/>
  <c r="AI122" i="23" s="1"/>
  <c r="AJ122" i="23" s="1"/>
  <c r="AK122" i="23" s="1"/>
  <c r="AL122" i="23" s="1"/>
  <c r="AF123" i="23" s="1"/>
  <c r="AG123" i="23" s="1"/>
  <c r="AH123" i="23" s="1"/>
  <c r="AI123" i="23" s="1"/>
  <c r="AJ123" i="23" s="1"/>
  <c r="AK123" i="23" s="1"/>
  <c r="AL123" i="23" s="1"/>
  <c r="AF124" i="23" s="1"/>
  <c r="AG124" i="23" s="1"/>
  <c r="AH124" i="23" s="1"/>
  <c r="AI124" i="23" s="1"/>
  <c r="AJ124" i="23" s="1"/>
  <c r="AK124" i="23" s="1"/>
  <c r="AL124" i="23" s="1"/>
  <c r="Y119" i="23"/>
  <c r="Z119" i="23" s="1"/>
  <c r="AA119" i="23" s="1"/>
  <c r="AB119" i="23" s="1"/>
  <c r="AC119" i="23" s="1"/>
  <c r="AD119" i="23" s="1"/>
  <c r="AE119" i="23" s="1"/>
  <c r="Y120" i="23" s="1"/>
  <c r="Z120" i="23" s="1"/>
  <c r="AA120" i="23" s="1"/>
  <c r="AB120" i="23" s="1"/>
  <c r="AC120" i="23" s="1"/>
  <c r="AD120" i="23" s="1"/>
  <c r="AE120" i="23" s="1"/>
  <c r="Y121" i="23" s="1"/>
  <c r="Z121" i="23" s="1"/>
  <c r="AA121" i="23" s="1"/>
  <c r="AB121" i="23" s="1"/>
  <c r="AC121" i="23" s="1"/>
  <c r="AD121" i="23" s="1"/>
  <c r="AE121" i="23" s="1"/>
  <c r="Y122" i="23" s="1"/>
  <c r="Z122" i="23" s="1"/>
  <c r="AA122" i="23" s="1"/>
  <c r="AB122" i="23" s="1"/>
  <c r="AC122" i="23" s="1"/>
  <c r="AD122" i="23" s="1"/>
  <c r="AE122" i="23" s="1"/>
  <c r="Y123" i="23" s="1"/>
  <c r="Z123" i="23" s="1"/>
  <c r="AA123" i="23" s="1"/>
  <c r="AB123" i="23" s="1"/>
  <c r="AC123" i="23" s="1"/>
  <c r="AD123" i="23" s="1"/>
  <c r="AE123" i="23" s="1"/>
  <c r="Y124" i="23" s="1"/>
  <c r="Z124" i="23" s="1"/>
  <c r="AA124" i="23" s="1"/>
  <c r="AB124" i="23" s="1"/>
  <c r="AC124" i="23" s="1"/>
  <c r="AD124" i="23" s="1"/>
  <c r="AE124" i="23" s="1"/>
  <c r="A30" i="22"/>
  <c r="A33" i="22" s="1"/>
  <c r="A27" i="22"/>
  <c r="R119" i="22"/>
  <c r="S119" i="22" s="1"/>
  <c r="T119" i="22" s="1"/>
  <c r="U119" i="22" s="1"/>
  <c r="V119" i="22" s="1"/>
  <c r="W119" i="22" s="1"/>
  <c r="X119" i="22" s="1"/>
  <c r="R120" i="22" s="1"/>
  <c r="S120" i="22" s="1"/>
  <c r="T120" i="22" s="1"/>
  <c r="U120" i="22" s="1"/>
  <c r="V120" i="22" s="1"/>
  <c r="W120" i="22" s="1"/>
  <c r="X120" i="22" s="1"/>
  <c r="R121" i="22" s="1"/>
  <c r="S121" i="22" s="1"/>
  <c r="T121" i="22" s="1"/>
  <c r="U121" i="22" s="1"/>
  <c r="V121" i="22" s="1"/>
  <c r="W121" i="22" s="1"/>
  <c r="X121" i="22" s="1"/>
  <c r="R122" i="22" s="1"/>
  <c r="S122" i="22" s="1"/>
  <c r="T122" i="22" s="1"/>
  <c r="U122" i="22" s="1"/>
  <c r="V122" i="22" s="1"/>
  <c r="W122" i="22" s="1"/>
  <c r="X122" i="22" s="1"/>
  <c r="R123" i="22" s="1"/>
  <c r="S123" i="22" s="1"/>
  <c r="T123" i="22" s="1"/>
  <c r="U123" i="22" s="1"/>
  <c r="V123" i="22" s="1"/>
  <c r="W123" i="22" s="1"/>
  <c r="X123" i="22" s="1"/>
  <c r="R124" i="22" s="1"/>
  <c r="S124" i="22" s="1"/>
  <c r="T124" i="22" s="1"/>
  <c r="U124" i="22" s="1"/>
  <c r="V124" i="22" s="1"/>
  <c r="W124" i="22" s="1"/>
  <c r="X124" i="22" s="1"/>
  <c r="Y117" i="22"/>
  <c r="R175" i="22"/>
  <c r="K175" i="22"/>
  <c r="K177" i="22" s="1"/>
  <c r="L177" i="22" s="1"/>
  <c r="M177" i="22" s="1"/>
  <c r="N177" i="22" s="1"/>
  <c r="O177" i="22" s="1"/>
  <c r="P177" i="22" s="1"/>
  <c r="Q177" i="22" s="1"/>
  <c r="K178" i="22" s="1"/>
  <c r="L178" i="22" s="1"/>
  <c r="M178" i="22" s="1"/>
  <c r="N178" i="22" s="1"/>
  <c r="O178" i="22" s="1"/>
  <c r="P178" i="22" s="1"/>
  <c r="Q178" i="22" s="1"/>
  <c r="K179" i="22" s="1"/>
  <c r="L179" i="22" s="1"/>
  <c r="M179" i="22" s="1"/>
  <c r="N179" i="22" s="1"/>
  <c r="O179" i="22" s="1"/>
  <c r="P179" i="22" s="1"/>
  <c r="Q179" i="22" s="1"/>
  <c r="K180" i="22" s="1"/>
  <c r="L180" i="22" s="1"/>
  <c r="M180" i="22" s="1"/>
  <c r="N180" i="22" s="1"/>
  <c r="O180" i="22" s="1"/>
  <c r="P180" i="22" s="1"/>
  <c r="Q180" i="22" s="1"/>
  <c r="K181" i="22" s="1"/>
  <c r="L181" i="22" s="1"/>
  <c r="M181" i="22" s="1"/>
  <c r="N181" i="22" s="1"/>
  <c r="O181" i="22" s="1"/>
  <c r="P181" i="22" s="1"/>
  <c r="Q181" i="22" s="1"/>
  <c r="K182" i="22" s="1"/>
  <c r="L182" i="22" s="1"/>
  <c r="M182" i="22" s="1"/>
  <c r="N182" i="22" s="1"/>
  <c r="O182" i="22" s="1"/>
  <c r="P182" i="22" s="1"/>
  <c r="Q182" i="22" s="1"/>
  <c r="A233" i="22"/>
  <c r="A291" i="22" s="1"/>
  <c r="A44" i="21"/>
  <c r="A47" i="21" s="1"/>
  <c r="A41" i="21"/>
  <c r="R177" i="21"/>
  <c r="S177" i="21" s="1"/>
  <c r="T177" i="21" s="1"/>
  <c r="U177" i="21" s="1"/>
  <c r="V177" i="21" s="1"/>
  <c r="W177" i="21" s="1"/>
  <c r="X177" i="21" s="1"/>
  <c r="R178" i="21" s="1"/>
  <c r="S178" i="21" s="1"/>
  <c r="T178" i="21" s="1"/>
  <c r="U178" i="21" s="1"/>
  <c r="V178" i="21" s="1"/>
  <c r="W178" i="21" s="1"/>
  <c r="X178" i="21" s="1"/>
  <c r="R179" i="21" s="1"/>
  <c r="S179" i="21" s="1"/>
  <c r="T179" i="21" s="1"/>
  <c r="U179" i="21" s="1"/>
  <c r="V179" i="21" s="1"/>
  <c r="W179" i="21" s="1"/>
  <c r="X179" i="21" s="1"/>
  <c r="R180" i="21" s="1"/>
  <c r="S180" i="21" s="1"/>
  <c r="T180" i="21" s="1"/>
  <c r="U180" i="21" s="1"/>
  <c r="V180" i="21" s="1"/>
  <c r="W180" i="21" s="1"/>
  <c r="X180" i="21" s="1"/>
  <c r="R181" i="21" s="1"/>
  <c r="S181" i="21" s="1"/>
  <c r="T181" i="21" s="1"/>
  <c r="U181" i="21" s="1"/>
  <c r="V181" i="21" s="1"/>
  <c r="W181" i="21" s="1"/>
  <c r="X181" i="21" s="1"/>
  <c r="R182" i="21" s="1"/>
  <c r="S182" i="21" s="1"/>
  <c r="T182" i="21" s="1"/>
  <c r="U182" i="21" s="1"/>
  <c r="V182" i="21" s="1"/>
  <c r="W182" i="21" s="1"/>
  <c r="X182" i="21" s="1"/>
  <c r="Y177" i="21"/>
  <c r="Z177" i="21" s="1"/>
  <c r="AA177" i="21" s="1"/>
  <c r="AB177" i="21" s="1"/>
  <c r="AC177" i="21" s="1"/>
  <c r="AD177" i="21" s="1"/>
  <c r="AE177" i="21" s="1"/>
  <c r="Y178" i="21" s="1"/>
  <c r="Z178" i="21" s="1"/>
  <c r="AA178" i="21" s="1"/>
  <c r="AB178" i="21" s="1"/>
  <c r="AC178" i="21" s="1"/>
  <c r="AD178" i="21" s="1"/>
  <c r="AE178" i="21" s="1"/>
  <c r="Y179" i="21" s="1"/>
  <c r="Z179" i="21" s="1"/>
  <c r="AA179" i="21" s="1"/>
  <c r="AB179" i="21" s="1"/>
  <c r="AC179" i="21" s="1"/>
  <c r="AD179" i="21" s="1"/>
  <c r="AE179" i="21" s="1"/>
  <c r="Y180" i="21" s="1"/>
  <c r="Z180" i="21" s="1"/>
  <c r="AA180" i="21" s="1"/>
  <c r="AB180" i="21" s="1"/>
  <c r="AC180" i="21" s="1"/>
  <c r="AD180" i="21" s="1"/>
  <c r="AE180" i="21" s="1"/>
  <c r="Y181" i="21" s="1"/>
  <c r="Z181" i="21" s="1"/>
  <c r="AA181" i="21" s="1"/>
  <c r="AB181" i="21" s="1"/>
  <c r="AC181" i="21" s="1"/>
  <c r="AD181" i="21" s="1"/>
  <c r="AE181" i="21" s="1"/>
  <c r="Y182" i="21" s="1"/>
  <c r="Z182" i="21" s="1"/>
  <c r="AA182" i="21" s="1"/>
  <c r="AB182" i="21" s="1"/>
  <c r="AC182" i="21" s="1"/>
  <c r="AD182" i="21" s="1"/>
  <c r="AE182" i="21" s="1"/>
  <c r="AF175" i="21"/>
  <c r="AF177" i="21" s="1"/>
  <c r="AG177" i="21" s="1"/>
  <c r="AH177" i="21" s="1"/>
  <c r="AI177" i="21" s="1"/>
  <c r="AJ177" i="21" s="1"/>
  <c r="AK177" i="21" s="1"/>
  <c r="AL177" i="21" s="1"/>
  <c r="AF178" i="21" s="1"/>
  <c r="AG178" i="21" s="1"/>
  <c r="AH178" i="21" s="1"/>
  <c r="AI178" i="21" s="1"/>
  <c r="AJ178" i="21" s="1"/>
  <c r="AK178" i="21" s="1"/>
  <c r="AL178" i="21" s="1"/>
  <c r="AF179" i="21" s="1"/>
  <c r="AG179" i="21" s="1"/>
  <c r="AH179" i="21" s="1"/>
  <c r="AI179" i="21" s="1"/>
  <c r="AJ179" i="21" s="1"/>
  <c r="AK179" i="21" s="1"/>
  <c r="AL179" i="21" s="1"/>
  <c r="AF180" i="21" s="1"/>
  <c r="AG180" i="21" s="1"/>
  <c r="AH180" i="21" s="1"/>
  <c r="AI180" i="21" s="1"/>
  <c r="AJ180" i="21" s="1"/>
  <c r="AK180" i="21" s="1"/>
  <c r="AL180" i="21" s="1"/>
  <c r="AF181" i="21" s="1"/>
  <c r="AG181" i="21" s="1"/>
  <c r="AH181" i="21" s="1"/>
  <c r="AI181" i="21" s="1"/>
  <c r="AJ181" i="21" s="1"/>
  <c r="AK181" i="21" s="1"/>
  <c r="AL181" i="21" s="1"/>
  <c r="AF182" i="21" s="1"/>
  <c r="AG182" i="21" s="1"/>
  <c r="AH182" i="21" s="1"/>
  <c r="AI182" i="21" s="1"/>
  <c r="AJ182" i="21" s="1"/>
  <c r="AK182" i="21" s="1"/>
  <c r="AL182" i="21" s="1"/>
  <c r="A30" i="20"/>
  <c r="A33" i="20" s="1"/>
  <c r="A27" i="20"/>
  <c r="R233" i="20"/>
  <c r="K233" i="20"/>
  <c r="K235" i="20" s="1"/>
  <c r="L235" i="20" s="1"/>
  <c r="M235" i="20" s="1"/>
  <c r="N235" i="20" s="1"/>
  <c r="O235" i="20" s="1"/>
  <c r="P235" i="20" s="1"/>
  <c r="Q235" i="20" s="1"/>
  <c r="K236" i="20" s="1"/>
  <c r="L236" i="20" s="1"/>
  <c r="M236" i="20" s="1"/>
  <c r="N236" i="20" s="1"/>
  <c r="O236" i="20" s="1"/>
  <c r="P236" i="20" s="1"/>
  <c r="Q236" i="20" s="1"/>
  <c r="K237" i="20" s="1"/>
  <c r="L237" i="20" s="1"/>
  <c r="M237" i="20" s="1"/>
  <c r="N237" i="20" s="1"/>
  <c r="O237" i="20" s="1"/>
  <c r="P237" i="20" s="1"/>
  <c r="Q237" i="20" s="1"/>
  <c r="K238" i="20" s="1"/>
  <c r="L238" i="20" s="1"/>
  <c r="M238" i="20" s="1"/>
  <c r="N238" i="20" s="1"/>
  <c r="O238" i="20" s="1"/>
  <c r="P238" i="20" s="1"/>
  <c r="Q238" i="20" s="1"/>
  <c r="K239" i="20" s="1"/>
  <c r="L239" i="20" s="1"/>
  <c r="M239" i="20" s="1"/>
  <c r="N239" i="20" s="1"/>
  <c r="O239" i="20" s="1"/>
  <c r="P239" i="20" s="1"/>
  <c r="Q239" i="20" s="1"/>
  <c r="K240" i="20" s="1"/>
  <c r="L240" i="20" s="1"/>
  <c r="M240" i="20" s="1"/>
  <c r="N240" i="20" s="1"/>
  <c r="O240" i="20" s="1"/>
  <c r="P240" i="20" s="1"/>
  <c r="Q240" i="20" s="1"/>
  <c r="AF117" i="20"/>
  <c r="AF119" i="20" s="1"/>
  <c r="AG119" i="20" s="1"/>
  <c r="AH119" i="20" s="1"/>
  <c r="AI119" i="20" s="1"/>
  <c r="AJ119" i="20" s="1"/>
  <c r="AK119" i="20" s="1"/>
  <c r="AL119" i="20" s="1"/>
  <c r="AF120" i="20" s="1"/>
  <c r="AG120" i="20" s="1"/>
  <c r="AH120" i="20" s="1"/>
  <c r="AI120" i="20" s="1"/>
  <c r="AJ120" i="20" s="1"/>
  <c r="AK120" i="20" s="1"/>
  <c r="AL120" i="20" s="1"/>
  <c r="AF121" i="20" s="1"/>
  <c r="AG121" i="20" s="1"/>
  <c r="AH121" i="20" s="1"/>
  <c r="AI121" i="20" s="1"/>
  <c r="AJ121" i="20" s="1"/>
  <c r="AK121" i="20" s="1"/>
  <c r="AL121" i="20" s="1"/>
  <c r="AF122" i="20" s="1"/>
  <c r="AG122" i="20" s="1"/>
  <c r="AH122" i="20" s="1"/>
  <c r="AI122" i="20" s="1"/>
  <c r="AJ122" i="20" s="1"/>
  <c r="AK122" i="20" s="1"/>
  <c r="AL122" i="20" s="1"/>
  <c r="AF123" i="20" s="1"/>
  <c r="AG123" i="20" s="1"/>
  <c r="AH123" i="20" s="1"/>
  <c r="AI123" i="20" s="1"/>
  <c r="AJ123" i="20" s="1"/>
  <c r="AK123" i="20" s="1"/>
  <c r="AL123" i="20" s="1"/>
  <c r="AF124" i="20" s="1"/>
  <c r="AG124" i="20" s="1"/>
  <c r="AH124" i="20" s="1"/>
  <c r="AI124" i="20" s="1"/>
  <c r="AJ124" i="20" s="1"/>
  <c r="AK124" i="20" s="1"/>
  <c r="AL124" i="20" s="1"/>
  <c r="Y119" i="20"/>
  <c r="Z119" i="20" s="1"/>
  <c r="AA119" i="20" s="1"/>
  <c r="AB119" i="20" s="1"/>
  <c r="AC119" i="20" s="1"/>
  <c r="AD119" i="20" s="1"/>
  <c r="AE119" i="20" s="1"/>
  <c r="Y120" i="20" s="1"/>
  <c r="Z120" i="20" s="1"/>
  <c r="AA120" i="20" s="1"/>
  <c r="AB120" i="20" s="1"/>
  <c r="AC120" i="20" s="1"/>
  <c r="AD120" i="20" s="1"/>
  <c r="AE120" i="20" s="1"/>
  <c r="Y121" i="20" s="1"/>
  <c r="Z121" i="20" s="1"/>
  <c r="AA121" i="20" s="1"/>
  <c r="AB121" i="20" s="1"/>
  <c r="AC121" i="20" s="1"/>
  <c r="AD121" i="20" s="1"/>
  <c r="AE121" i="20" s="1"/>
  <c r="Y122" i="20" s="1"/>
  <c r="Z122" i="20" s="1"/>
  <c r="AA122" i="20" s="1"/>
  <c r="AB122" i="20" s="1"/>
  <c r="AC122" i="20" s="1"/>
  <c r="AD122" i="20" s="1"/>
  <c r="AE122" i="20" s="1"/>
  <c r="Y123" i="20" s="1"/>
  <c r="Z123" i="20" s="1"/>
  <c r="AA123" i="20" s="1"/>
  <c r="AB123" i="20" s="1"/>
  <c r="AC123" i="20" s="1"/>
  <c r="AD123" i="20" s="1"/>
  <c r="AE123" i="20" s="1"/>
  <c r="Y124" i="20" s="1"/>
  <c r="Z124" i="20" s="1"/>
  <c r="AA124" i="20" s="1"/>
  <c r="AB124" i="20" s="1"/>
  <c r="AC124" i="20" s="1"/>
  <c r="AD124" i="20" s="1"/>
  <c r="AE124" i="20" s="1"/>
  <c r="Y175" i="20"/>
  <c r="R177" i="20"/>
  <c r="S177" i="20" s="1"/>
  <c r="T177" i="20" s="1"/>
  <c r="U177" i="20" s="1"/>
  <c r="V177" i="20" s="1"/>
  <c r="W177" i="20" s="1"/>
  <c r="X177" i="20" s="1"/>
  <c r="R178" i="20" s="1"/>
  <c r="S178" i="20" s="1"/>
  <c r="T178" i="20" s="1"/>
  <c r="U178" i="20" s="1"/>
  <c r="V178" i="20" s="1"/>
  <c r="W178" i="20" s="1"/>
  <c r="X178" i="20" s="1"/>
  <c r="R179" i="20" s="1"/>
  <c r="S179" i="20" s="1"/>
  <c r="T179" i="20" s="1"/>
  <c r="U179" i="20" s="1"/>
  <c r="V179" i="20" s="1"/>
  <c r="W179" i="20" s="1"/>
  <c r="X179" i="20" s="1"/>
  <c r="R180" i="20" s="1"/>
  <c r="S180" i="20" s="1"/>
  <c r="T180" i="20" s="1"/>
  <c r="U180" i="20" s="1"/>
  <c r="V180" i="20" s="1"/>
  <c r="W180" i="20" s="1"/>
  <c r="X180" i="20" s="1"/>
  <c r="R181" i="20" s="1"/>
  <c r="S181" i="20" s="1"/>
  <c r="T181" i="20" s="1"/>
  <c r="U181" i="20" s="1"/>
  <c r="V181" i="20" s="1"/>
  <c r="W181" i="20" s="1"/>
  <c r="X181" i="20" s="1"/>
  <c r="R182" i="20" s="1"/>
  <c r="S182" i="20" s="1"/>
  <c r="T182" i="20" s="1"/>
  <c r="U182" i="20" s="1"/>
  <c r="V182" i="20" s="1"/>
  <c r="W182" i="20" s="1"/>
  <c r="X182" i="20" s="1"/>
  <c r="AF59" i="20"/>
  <c r="AF61" i="20" s="1"/>
  <c r="AG61" i="20" s="1"/>
  <c r="AH61" i="20" s="1"/>
  <c r="AI61" i="20" s="1"/>
  <c r="AJ61" i="20" s="1"/>
  <c r="AK61" i="20" s="1"/>
  <c r="AL61" i="20" s="1"/>
  <c r="AF62" i="20" s="1"/>
  <c r="AG62" i="20" s="1"/>
  <c r="AH62" i="20" s="1"/>
  <c r="AI62" i="20" s="1"/>
  <c r="AJ62" i="20" s="1"/>
  <c r="AK62" i="20" s="1"/>
  <c r="AL62" i="20" s="1"/>
  <c r="AF63" i="20" s="1"/>
  <c r="AG63" i="20" s="1"/>
  <c r="AH63" i="20" s="1"/>
  <c r="AI63" i="20" s="1"/>
  <c r="AJ63" i="20" s="1"/>
  <c r="AK63" i="20" s="1"/>
  <c r="AL63" i="20" s="1"/>
  <c r="AF64" i="20" s="1"/>
  <c r="AG64" i="20" s="1"/>
  <c r="AH64" i="20" s="1"/>
  <c r="AI64" i="20" s="1"/>
  <c r="AJ64" i="20" s="1"/>
  <c r="AK64" i="20" s="1"/>
  <c r="AL64" i="20" s="1"/>
  <c r="AF65" i="20" s="1"/>
  <c r="AG65" i="20" s="1"/>
  <c r="AH65" i="20" s="1"/>
  <c r="AI65" i="20" s="1"/>
  <c r="AJ65" i="20" s="1"/>
  <c r="AK65" i="20" s="1"/>
  <c r="AL65" i="20" s="1"/>
  <c r="AF66" i="20" s="1"/>
  <c r="AG66" i="20" s="1"/>
  <c r="AH66" i="20" s="1"/>
  <c r="AI66" i="20" s="1"/>
  <c r="AJ66" i="20" s="1"/>
  <c r="AK66" i="20" s="1"/>
  <c r="AL66" i="20" s="1"/>
  <c r="Y61" i="20"/>
  <c r="Z61" i="20" s="1"/>
  <c r="AA61" i="20" s="1"/>
  <c r="AB61" i="20" s="1"/>
  <c r="AC61" i="20" s="1"/>
  <c r="AD61" i="20" s="1"/>
  <c r="AE61" i="20" s="1"/>
  <c r="Y62" i="20" s="1"/>
  <c r="Z62" i="20" s="1"/>
  <c r="AA62" i="20" s="1"/>
  <c r="AB62" i="20" s="1"/>
  <c r="AC62" i="20" s="1"/>
  <c r="AD62" i="20" s="1"/>
  <c r="AE62" i="20" s="1"/>
  <c r="Y63" i="20" s="1"/>
  <c r="Z63" i="20" s="1"/>
  <c r="AA63" i="20" s="1"/>
  <c r="AB63" i="20" s="1"/>
  <c r="AC63" i="20" s="1"/>
  <c r="AD63" i="20" s="1"/>
  <c r="AE63" i="20" s="1"/>
  <c r="Y64" i="20" s="1"/>
  <c r="Z64" i="20" s="1"/>
  <c r="AA64" i="20" s="1"/>
  <c r="AB64" i="20" s="1"/>
  <c r="AC64" i="20" s="1"/>
  <c r="AD64" i="20" s="1"/>
  <c r="AE64" i="20" s="1"/>
  <c r="Y65" i="20" s="1"/>
  <c r="Z65" i="20" s="1"/>
  <c r="AA65" i="20" s="1"/>
  <c r="AB65" i="20" s="1"/>
  <c r="AC65" i="20" s="1"/>
  <c r="AD65" i="20" s="1"/>
  <c r="AE65" i="20" s="1"/>
  <c r="Y66" i="20" s="1"/>
  <c r="Z66" i="20" s="1"/>
  <c r="AA66" i="20" s="1"/>
  <c r="AB66" i="20" s="1"/>
  <c r="AC66" i="20" s="1"/>
  <c r="AD66" i="20" s="1"/>
  <c r="AE66" i="20" s="1"/>
  <c r="A44" i="19"/>
  <c r="A47" i="19" s="1"/>
  <c r="A41" i="19"/>
  <c r="A236" i="19"/>
  <c r="U175" i="19"/>
  <c r="Y233" i="19"/>
  <c r="R119" i="19"/>
  <c r="S119" i="19" s="1"/>
  <c r="T119" i="19" s="1"/>
  <c r="U119" i="19" s="1"/>
  <c r="V119" i="19" s="1"/>
  <c r="W119" i="19" s="1"/>
  <c r="X119" i="19" s="1"/>
  <c r="R120" i="19" s="1"/>
  <c r="S120" i="19" s="1"/>
  <c r="T120" i="19" s="1"/>
  <c r="U120" i="19" s="1"/>
  <c r="V120" i="19" s="1"/>
  <c r="W120" i="19" s="1"/>
  <c r="X120" i="19" s="1"/>
  <c r="R121" i="19" s="1"/>
  <c r="S121" i="19" s="1"/>
  <c r="T121" i="19" s="1"/>
  <c r="U121" i="19" s="1"/>
  <c r="V121" i="19" s="1"/>
  <c r="W121" i="19" s="1"/>
  <c r="X121" i="19" s="1"/>
  <c r="R122" i="19" s="1"/>
  <c r="S122" i="19" s="1"/>
  <c r="T122" i="19" s="1"/>
  <c r="U122" i="19" s="1"/>
  <c r="V122" i="19" s="1"/>
  <c r="W122" i="19" s="1"/>
  <c r="X122" i="19" s="1"/>
  <c r="R123" i="19" s="1"/>
  <c r="S123" i="19" s="1"/>
  <c r="T123" i="19" s="1"/>
  <c r="U123" i="19" s="1"/>
  <c r="V123" i="19" s="1"/>
  <c r="W123" i="19" s="1"/>
  <c r="X123" i="19" s="1"/>
  <c r="R124" i="19" s="1"/>
  <c r="S124" i="19" s="1"/>
  <c r="T124" i="19" s="1"/>
  <c r="U124" i="19" s="1"/>
  <c r="V124" i="19" s="1"/>
  <c r="W124" i="19" s="1"/>
  <c r="X124" i="19" s="1"/>
  <c r="Y119" i="19"/>
  <c r="Z119" i="19" s="1"/>
  <c r="AA119" i="19" s="1"/>
  <c r="AB119" i="19" s="1"/>
  <c r="AC119" i="19" s="1"/>
  <c r="AD119" i="19" s="1"/>
  <c r="AE119" i="19" s="1"/>
  <c r="Y120" i="19" s="1"/>
  <c r="Z120" i="19" s="1"/>
  <c r="AA120" i="19" s="1"/>
  <c r="AB120" i="19" s="1"/>
  <c r="AC120" i="19" s="1"/>
  <c r="AD120" i="19" s="1"/>
  <c r="AE120" i="19" s="1"/>
  <c r="Y121" i="19" s="1"/>
  <c r="Z121" i="19" s="1"/>
  <c r="AA121" i="19" s="1"/>
  <c r="AB121" i="19" s="1"/>
  <c r="AC121" i="19" s="1"/>
  <c r="AD121" i="19" s="1"/>
  <c r="AE121" i="19" s="1"/>
  <c r="Y122" i="19" s="1"/>
  <c r="Z122" i="19" s="1"/>
  <c r="AA122" i="19" s="1"/>
  <c r="AB122" i="19" s="1"/>
  <c r="AC122" i="19" s="1"/>
  <c r="AD122" i="19" s="1"/>
  <c r="AE122" i="19" s="1"/>
  <c r="Y123" i="19" s="1"/>
  <c r="Z123" i="19" s="1"/>
  <c r="AA123" i="19" s="1"/>
  <c r="AB123" i="19" s="1"/>
  <c r="AC123" i="19" s="1"/>
  <c r="AD123" i="19" s="1"/>
  <c r="AE123" i="19" s="1"/>
  <c r="Y124" i="19" s="1"/>
  <c r="Z124" i="19" s="1"/>
  <c r="AA124" i="19" s="1"/>
  <c r="AB124" i="19" s="1"/>
  <c r="AC124" i="19" s="1"/>
  <c r="AD124" i="19" s="1"/>
  <c r="AE124" i="19" s="1"/>
  <c r="AF117" i="19"/>
  <c r="AF119" i="19" s="1"/>
  <c r="AG119" i="19" s="1"/>
  <c r="AH119" i="19" s="1"/>
  <c r="AI119" i="19" s="1"/>
  <c r="AJ119" i="19" s="1"/>
  <c r="AK119" i="19" s="1"/>
  <c r="AL119" i="19" s="1"/>
  <c r="AF120" i="19" s="1"/>
  <c r="AG120" i="19" s="1"/>
  <c r="AH120" i="19" s="1"/>
  <c r="AI120" i="19" s="1"/>
  <c r="AJ120" i="19" s="1"/>
  <c r="AK120" i="19" s="1"/>
  <c r="AL120" i="19" s="1"/>
  <c r="AF121" i="19" s="1"/>
  <c r="AG121" i="19" s="1"/>
  <c r="AH121" i="19" s="1"/>
  <c r="AI121" i="19" s="1"/>
  <c r="AJ121" i="19" s="1"/>
  <c r="AK121" i="19" s="1"/>
  <c r="AL121" i="19" s="1"/>
  <c r="AF122" i="19" s="1"/>
  <c r="AG122" i="19" s="1"/>
  <c r="AH122" i="19" s="1"/>
  <c r="AI122" i="19" s="1"/>
  <c r="AJ122" i="19" s="1"/>
  <c r="AK122" i="19" s="1"/>
  <c r="AL122" i="19" s="1"/>
  <c r="AF123" i="19" s="1"/>
  <c r="AG123" i="19" s="1"/>
  <c r="AH123" i="19" s="1"/>
  <c r="AI123" i="19" s="1"/>
  <c r="AJ123" i="19" s="1"/>
  <c r="AK123" i="19" s="1"/>
  <c r="AL123" i="19" s="1"/>
  <c r="AF124" i="19" s="1"/>
  <c r="AG124" i="19" s="1"/>
  <c r="AH124" i="19" s="1"/>
  <c r="AI124" i="19" s="1"/>
  <c r="AJ124" i="19" s="1"/>
  <c r="AK124" i="19" s="1"/>
  <c r="AL124" i="19" s="1"/>
  <c r="Y233" i="18"/>
  <c r="A30" i="18"/>
  <c r="A33" i="18" s="1"/>
  <c r="A27" i="18"/>
  <c r="A33" i="27" l="1"/>
  <c r="A37" i="27"/>
  <c r="A34" i="27"/>
  <c r="R291" i="22"/>
  <c r="K291" i="22"/>
  <c r="K293" i="22" s="1"/>
  <c r="L293" i="22" s="1"/>
  <c r="M293" i="22" s="1"/>
  <c r="N293" i="22" s="1"/>
  <c r="O293" i="22" s="1"/>
  <c r="P293" i="22" s="1"/>
  <c r="Q293" i="22" s="1"/>
  <c r="K294" i="22" s="1"/>
  <c r="L294" i="22" s="1"/>
  <c r="M294" i="22" s="1"/>
  <c r="N294" i="22" s="1"/>
  <c r="O294" i="22" s="1"/>
  <c r="P294" i="22" s="1"/>
  <c r="Q294" i="22" s="1"/>
  <c r="K295" i="22" s="1"/>
  <c r="L295" i="22" s="1"/>
  <c r="M295" i="22" s="1"/>
  <c r="N295" i="22" s="1"/>
  <c r="O295" i="22" s="1"/>
  <c r="P295" i="22" s="1"/>
  <c r="Q295" i="22" s="1"/>
  <c r="K296" i="22" s="1"/>
  <c r="L296" i="22" s="1"/>
  <c r="M296" i="22" s="1"/>
  <c r="N296" i="22" s="1"/>
  <c r="O296" i="22" s="1"/>
  <c r="P296" i="22" s="1"/>
  <c r="Q296" i="22" s="1"/>
  <c r="K297" i="22" s="1"/>
  <c r="L297" i="22" s="1"/>
  <c r="M297" i="22" s="1"/>
  <c r="N297" i="22" s="1"/>
  <c r="O297" i="22" s="1"/>
  <c r="P297" i="22" s="1"/>
  <c r="Q297" i="22" s="1"/>
  <c r="K298" i="22" s="1"/>
  <c r="L298" i="22" s="1"/>
  <c r="M298" i="22" s="1"/>
  <c r="N298" i="22" s="1"/>
  <c r="O298" i="22" s="1"/>
  <c r="P298" i="22" s="1"/>
  <c r="Q298" i="22" s="1"/>
  <c r="AF117" i="21"/>
  <c r="AF119" i="21" s="1"/>
  <c r="AG119" i="21" s="1"/>
  <c r="AH119" i="21" s="1"/>
  <c r="AI119" i="21" s="1"/>
  <c r="AJ119" i="21" s="1"/>
  <c r="AK119" i="21" s="1"/>
  <c r="AL119" i="21" s="1"/>
  <c r="AF120" i="21" s="1"/>
  <c r="AG120" i="21" s="1"/>
  <c r="AH120" i="21" s="1"/>
  <c r="AI120" i="21" s="1"/>
  <c r="AJ120" i="21" s="1"/>
  <c r="AK120" i="21" s="1"/>
  <c r="AL120" i="21" s="1"/>
  <c r="AF121" i="21" s="1"/>
  <c r="AG121" i="21" s="1"/>
  <c r="AH121" i="21" s="1"/>
  <c r="AI121" i="21" s="1"/>
  <c r="AJ121" i="21" s="1"/>
  <c r="AK121" i="21" s="1"/>
  <c r="AL121" i="21" s="1"/>
  <c r="AF122" i="21" s="1"/>
  <c r="AG122" i="21" s="1"/>
  <c r="AH122" i="21" s="1"/>
  <c r="AI122" i="21" s="1"/>
  <c r="AJ122" i="21" s="1"/>
  <c r="AK122" i="21" s="1"/>
  <c r="AL122" i="21" s="1"/>
  <c r="AF123" i="21" s="1"/>
  <c r="AG123" i="21" s="1"/>
  <c r="AH123" i="21" s="1"/>
  <c r="AI123" i="21" s="1"/>
  <c r="AJ123" i="21" s="1"/>
  <c r="AK123" i="21" s="1"/>
  <c r="AL123" i="21" s="1"/>
  <c r="AF124" i="21" s="1"/>
  <c r="AG124" i="21" s="1"/>
  <c r="AH124" i="21" s="1"/>
  <c r="AI124" i="21" s="1"/>
  <c r="AJ124" i="21" s="1"/>
  <c r="AK124" i="21" s="1"/>
  <c r="AL124" i="21" s="1"/>
  <c r="Y119" i="21"/>
  <c r="Z119" i="21" s="1"/>
  <c r="AA119" i="21" s="1"/>
  <c r="AB119" i="21" s="1"/>
  <c r="AC119" i="21" s="1"/>
  <c r="AD119" i="21" s="1"/>
  <c r="AE119" i="21" s="1"/>
  <c r="Y120" i="21" s="1"/>
  <c r="Z120" i="21" s="1"/>
  <c r="AA120" i="21" s="1"/>
  <c r="AB120" i="21" s="1"/>
  <c r="AC120" i="21" s="1"/>
  <c r="AD120" i="21" s="1"/>
  <c r="AE120" i="21" s="1"/>
  <c r="Y121" i="21" s="1"/>
  <c r="Z121" i="21" s="1"/>
  <c r="AA121" i="21" s="1"/>
  <c r="AB121" i="21" s="1"/>
  <c r="AC121" i="21" s="1"/>
  <c r="AD121" i="21" s="1"/>
  <c r="AE121" i="21" s="1"/>
  <c r="Y122" i="21" s="1"/>
  <c r="Z122" i="21" s="1"/>
  <c r="AA122" i="21" s="1"/>
  <c r="AB122" i="21" s="1"/>
  <c r="AC122" i="21" s="1"/>
  <c r="AD122" i="21" s="1"/>
  <c r="AE122" i="21" s="1"/>
  <c r="Y123" i="21" s="1"/>
  <c r="Z123" i="21" s="1"/>
  <c r="AA123" i="21" s="1"/>
  <c r="AB123" i="21" s="1"/>
  <c r="AC123" i="21" s="1"/>
  <c r="AD123" i="21" s="1"/>
  <c r="AE123" i="21" s="1"/>
  <c r="Y124" i="21" s="1"/>
  <c r="Z124" i="21" s="1"/>
  <c r="AA124" i="21" s="1"/>
  <c r="AB124" i="21" s="1"/>
  <c r="AC124" i="21" s="1"/>
  <c r="AD124" i="21" s="1"/>
  <c r="AE124" i="21" s="1"/>
  <c r="A291" i="21"/>
  <c r="R233" i="21"/>
  <c r="K233" i="21"/>
  <c r="K235" i="21" s="1"/>
  <c r="L235" i="21" s="1"/>
  <c r="M235" i="21" s="1"/>
  <c r="N235" i="21" s="1"/>
  <c r="O235" i="21" s="1"/>
  <c r="P235" i="21" s="1"/>
  <c r="Q235" i="21" s="1"/>
  <c r="K236" i="21" s="1"/>
  <c r="L236" i="21" s="1"/>
  <c r="M236" i="21" s="1"/>
  <c r="N236" i="21" s="1"/>
  <c r="O236" i="21" s="1"/>
  <c r="P236" i="21" s="1"/>
  <c r="Q236" i="21" s="1"/>
  <c r="K237" i="21" s="1"/>
  <c r="L237" i="21" s="1"/>
  <c r="M237" i="21" s="1"/>
  <c r="N237" i="21" s="1"/>
  <c r="O237" i="21" s="1"/>
  <c r="P237" i="21" s="1"/>
  <c r="Q237" i="21" s="1"/>
  <c r="K238" i="21" s="1"/>
  <c r="L238" i="21" s="1"/>
  <c r="M238" i="21" s="1"/>
  <c r="N238" i="21" s="1"/>
  <c r="O238" i="21" s="1"/>
  <c r="P238" i="21" s="1"/>
  <c r="Q238" i="21" s="1"/>
  <c r="K239" i="21" s="1"/>
  <c r="L239" i="21" s="1"/>
  <c r="M239" i="21" s="1"/>
  <c r="N239" i="21" s="1"/>
  <c r="O239" i="21" s="1"/>
  <c r="P239" i="21" s="1"/>
  <c r="Q239" i="21" s="1"/>
  <c r="K240" i="21" s="1"/>
  <c r="L240" i="21" s="1"/>
  <c r="M240" i="21" s="1"/>
  <c r="N240" i="21" s="1"/>
  <c r="O240" i="21" s="1"/>
  <c r="P240" i="21" s="1"/>
  <c r="Q240" i="21" s="1"/>
  <c r="Y175" i="13"/>
  <c r="R177" i="13"/>
  <c r="S177" i="13" s="1"/>
  <c r="T177" i="13" s="1"/>
  <c r="U177" i="13" s="1"/>
  <c r="V177" i="13" s="1"/>
  <c r="W177" i="13" s="1"/>
  <c r="X177" i="13" s="1"/>
  <c r="R178" i="13" s="1"/>
  <c r="S178" i="13" s="1"/>
  <c r="T178" i="13" s="1"/>
  <c r="U178" i="13" s="1"/>
  <c r="V178" i="13" s="1"/>
  <c r="W178" i="13" s="1"/>
  <c r="X178" i="13" s="1"/>
  <c r="R179" i="13" s="1"/>
  <c r="S179" i="13" s="1"/>
  <c r="T179" i="13" s="1"/>
  <c r="U179" i="13" s="1"/>
  <c r="V179" i="13" s="1"/>
  <c r="W179" i="13" s="1"/>
  <c r="X179" i="13" s="1"/>
  <c r="R180" i="13" s="1"/>
  <c r="S180" i="13" s="1"/>
  <c r="T180" i="13" s="1"/>
  <c r="U180" i="13" s="1"/>
  <c r="V180" i="13" s="1"/>
  <c r="W180" i="13" s="1"/>
  <c r="X180" i="13" s="1"/>
  <c r="R181" i="13" s="1"/>
  <c r="S181" i="13" s="1"/>
  <c r="T181" i="13" s="1"/>
  <c r="U181" i="13" s="1"/>
  <c r="V181" i="13" s="1"/>
  <c r="W181" i="13" s="1"/>
  <c r="X181" i="13" s="1"/>
  <c r="R182" i="13" s="1"/>
  <c r="S182" i="13" s="1"/>
  <c r="T182" i="13" s="1"/>
  <c r="U182" i="13" s="1"/>
  <c r="V182" i="13" s="1"/>
  <c r="W182" i="13" s="1"/>
  <c r="X182" i="13" s="1"/>
  <c r="R233" i="13"/>
  <c r="A291" i="13"/>
  <c r="K233" i="13"/>
  <c r="K235" i="13" s="1"/>
  <c r="L235" i="13" s="1"/>
  <c r="M235" i="13" s="1"/>
  <c r="N235" i="13" s="1"/>
  <c r="O235" i="13" s="1"/>
  <c r="P235" i="13" s="1"/>
  <c r="Q235" i="13" s="1"/>
  <c r="K236" i="13" s="1"/>
  <c r="L236" i="13" s="1"/>
  <c r="M236" i="13" s="1"/>
  <c r="N236" i="13" s="1"/>
  <c r="O236" i="13" s="1"/>
  <c r="P236" i="13" s="1"/>
  <c r="Q236" i="13" s="1"/>
  <c r="K237" i="13" s="1"/>
  <c r="L237" i="13" s="1"/>
  <c r="M237" i="13" s="1"/>
  <c r="N237" i="13" s="1"/>
  <c r="O237" i="13" s="1"/>
  <c r="P237" i="13" s="1"/>
  <c r="Q237" i="13" s="1"/>
  <c r="K238" i="13" s="1"/>
  <c r="L238" i="13" s="1"/>
  <c r="M238" i="13" s="1"/>
  <c r="N238" i="13" s="1"/>
  <c r="O238" i="13" s="1"/>
  <c r="P238" i="13" s="1"/>
  <c r="Q238" i="13" s="1"/>
  <c r="K239" i="13" s="1"/>
  <c r="L239" i="13" s="1"/>
  <c r="M239" i="13" s="1"/>
  <c r="N239" i="13" s="1"/>
  <c r="O239" i="13" s="1"/>
  <c r="P239" i="13" s="1"/>
  <c r="Q239" i="13" s="1"/>
  <c r="K240" i="13" s="1"/>
  <c r="L240" i="13" s="1"/>
  <c r="M240" i="13" s="1"/>
  <c r="N240" i="13" s="1"/>
  <c r="O240" i="13" s="1"/>
  <c r="P240" i="13" s="1"/>
  <c r="Q240" i="13" s="1"/>
  <c r="A41" i="13"/>
  <c r="A40" i="13"/>
  <c r="A44" i="13"/>
  <c r="Y119" i="13"/>
  <c r="Z119" i="13" s="1"/>
  <c r="AA119" i="13" s="1"/>
  <c r="AB119" i="13" s="1"/>
  <c r="AC119" i="13" s="1"/>
  <c r="AD119" i="13" s="1"/>
  <c r="AE119" i="13" s="1"/>
  <c r="Y120" i="13" s="1"/>
  <c r="Z120" i="13" s="1"/>
  <c r="AA120" i="13" s="1"/>
  <c r="AB120" i="13" s="1"/>
  <c r="AC120" i="13" s="1"/>
  <c r="AD120" i="13" s="1"/>
  <c r="AE120" i="13" s="1"/>
  <c r="Y121" i="13" s="1"/>
  <c r="Z121" i="13" s="1"/>
  <c r="AA121" i="13" s="1"/>
  <c r="AB121" i="13" s="1"/>
  <c r="AC121" i="13" s="1"/>
  <c r="AD121" i="13" s="1"/>
  <c r="AE121" i="13" s="1"/>
  <c r="Y122" i="13" s="1"/>
  <c r="Z122" i="13" s="1"/>
  <c r="AA122" i="13" s="1"/>
  <c r="AB122" i="13" s="1"/>
  <c r="AC122" i="13" s="1"/>
  <c r="AD122" i="13" s="1"/>
  <c r="AE122" i="13" s="1"/>
  <c r="Y123" i="13" s="1"/>
  <c r="Z123" i="13" s="1"/>
  <c r="AA123" i="13" s="1"/>
  <c r="AB123" i="13" s="1"/>
  <c r="AC123" i="13" s="1"/>
  <c r="AD123" i="13" s="1"/>
  <c r="AE123" i="13" s="1"/>
  <c r="Y124" i="13" s="1"/>
  <c r="Z124" i="13" s="1"/>
  <c r="AA124" i="13" s="1"/>
  <c r="AB124" i="13" s="1"/>
  <c r="AC124" i="13" s="1"/>
  <c r="AD124" i="13" s="1"/>
  <c r="AE124" i="13" s="1"/>
  <c r="AF117" i="13"/>
  <c r="AF119" i="13" s="1"/>
  <c r="AG119" i="13" s="1"/>
  <c r="AH119" i="13" s="1"/>
  <c r="AI119" i="13" s="1"/>
  <c r="AJ119" i="13" s="1"/>
  <c r="AK119" i="13" s="1"/>
  <c r="AL119" i="13" s="1"/>
  <c r="AF120" i="13" s="1"/>
  <c r="AG120" i="13" s="1"/>
  <c r="AH120" i="13" s="1"/>
  <c r="AI120" i="13" s="1"/>
  <c r="AJ120" i="13" s="1"/>
  <c r="AK120" i="13" s="1"/>
  <c r="AL120" i="13" s="1"/>
  <c r="AF121" i="13" s="1"/>
  <c r="AG121" i="13" s="1"/>
  <c r="AH121" i="13" s="1"/>
  <c r="AI121" i="13" s="1"/>
  <c r="AJ121" i="13" s="1"/>
  <c r="AK121" i="13" s="1"/>
  <c r="AL121" i="13" s="1"/>
  <c r="AF122" i="13" s="1"/>
  <c r="AG122" i="13" s="1"/>
  <c r="AH122" i="13" s="1"/>
  <c r="AI122" i="13" s="1"/>
  <c r="AJ122" i="13" s="1"/>
  <c r="AK122" i="13" s="1"/>
  <c r="AL122" i="13" s="1"/>
  <c r="AF123" i="13" s="1"/>
  <c r="AG123" i="13" s="1"/>
  <c r="AH123" i="13" s="1"/>
  <c r="AI123" i="13" s="1"/>
  <c r="AJ123" i="13" s="1"/>
  <c r="AK123" i="13" s="1"/>
  <c r="AL123" i="13" s="1"/>
  <c r="AF124" i="13" s="1"/>
  <c r="AG124" i="13" s="1"/>
  <c r="AH124" i="13" s="1"/>
  <c r="AI124" i="13" s="1"/>
  <c r="AJ124" i="13" s="1"/>
  <c r="AK124" i="13" s="1"/>
  <c r="AL124" i="13" s="1"/>
  <c r="A30" i="28"/>
  <c r="A33" i="28" s="1"/>
  <c r="A27" i="28"/>
  <c r="A294" i="28"/>
  <c r="U291" i="28" s="1"/>
  <c r="U233" i="28"/>
  <c r="R177" i="28"/>
  <c r="S177" i="28" s="1"/>
  <c r="T177" i="28" s="1"/>
  <c r="U177" i="28" s="1"/>
  <c r="V177" i="28" s="1"/>
  <c r="W177" i="28" s="1"/>
  <c r="X177" i="28" s="1"/>
  <c r="R178" i="28" s="1"/>
  <c r="S178" i="28" s="1"/>
  <c r="T178" i="28" s="1"/>
  <c r="U178" i="28" s="1"/>
  <c r="V178" i="28" s="1"/>
  <c r="W178" i="28" s="1"/>
  <c r="X178" i="28" s="1"/>
  <c r="R179" i="28" s="1"/>
  <c r="S179" i="28" s="1"/>
  <c r="T179" i="28" s="1"/>
  <c r="U179" i="28" s="1"/>
  <c r="V179" i="28" s="1"/>
  <c r="W179" i="28" s="1"/>
  <c r="X179" i="28" s="1"/>
  <c r="R180" i="28" s="1"/>
  <c r="S180" i="28" s="1"/>
  <c r="T180" i="28" s="1"/>
  <c r="U180" i="28" s="1"/>
  <c r="V180" i="28" s="1"/>
  <c r="W180" i="28" s="1"/>
  <c r="X180" i="28" s="1"/>
  <c r="R181" i="28" s="1"/>
  <c r="S181" i="28" s="1"/>
  <c r="T181" i="28" s="1"/>
  <c r="U181" i="28" s="1"/>
  <c r="V181" i="28" s="1"/>
  <c r="W181" i="28" s="1"/>
  <c r="X181" i="28" s="1"/>
  <c r="R182" i="28" s="1"/>
  <c r="S182" i="28" s="1"/>
  <c r="T182" i="28" s="1"/>
  <c r="U182" i="28" s="1"/>
  <c r="V182" i="28" s="1"/>
  <c r="W182" i="28" s="1"/>
  <c r="X182" i="28" s="1"/>
  <c r="R293" i="28"/>
  <c r="S293" i="28" s="1"/>
  <c r="T293" i="28" s="1"/>
  <c r="U293" i="28" s="1"/>
  <c r="V293" i="28" s="1"/>
  <c r="W293" i="28" s="1"/>
  <c r="X293" i="28" s="1"/>
  <c r="R294" i="28" s="1"/>
  <c r="S294" i="28" s="1"/>
  <c r="T294" i="28" s="1"/>
  <c r="U294" i="28" s="1"/>
  <c r="V294" i="28" s="1"/>
  <c r="W294" i="28" s="1"/>
  <c r="X294" i="28" s="1"/>
  <c r="R295" i="28" s="1"/>
  <c r="S295" i="28" s="1"/>
  <c r="T295" i="28" s="1"/>
  <c r="U295" i="28" s="1"/>
  <c r="V295" i="28" s="1"/>
  <c r="W295" i="28" s="1"/>
  <c r="X295" i="28" s="1"/>
  <c r="R296" i="28" s="1"/>
  <c r="S296" i="28" s="1"/>
  <c r="T296" i="28" s="1"/>
  <c r="U296" i="28" s="1"/>
  <c r="V296" i="28" s="1"/>
  <c r="W296" i="28" s="1"/>
  <c r="X296" i="28" s="1"/>
  <c r="R297" i="28" s="1"/>
  <c r="S297" i="28" s="1"/>
  <c r="T297" i="28" s="1"/>
  <c r="U297" i="28" s="1"/>
  <c r="V297" i="28" s="1"/>
  <c r="W297" i="28" s="1"/>
  <c r="X297" i="28" s="1"/>
  <c r="R298" i="28" s="1"/>
  <c r="S298" i="28" s="1"/>
  <c r="T298" i="28" s="1"/>
  <c r="U298" i="28" s="1"/>
  <c r="V298" i="28" s="1"/>
  <c r="W298" i="28" s="1"/>
  <c r="X298" i="28" s="1"/>
  <c r="R291" i="27"/>
  <c r="K291" i="27"/>
  <c r="K293" i="27" s="1"/>
  <c r="L293" i="27" s="1"/>
  <c r="M293" i="27" s="1"/>
  <c r="N293" i="27" s="1"/>
  <c r="O293" i="27" s="1"/>
  <c r="P293" i="27" s="1"/>
  <c r="Q293" i="27" s="1"/>
  <c r="K294" i="27" s="1"/>
  <c r="L294" i="27" s="1"/>
  <c r="M294" i="27" s="1"/>
  <c r="N294" i="27" s="1"/>
  <c r="O294" i="27" s="1"/>
  <c r="P294" i="27" s="1"/>
  <c r="Q294" i="27" s="1"/>
  <c r="K295" i="27" s="1"/>
  <c r="L295" i="27" s="1"/>
  <c r="M295" i="27" s="1"/>
  <c r="N295" i="27" s="1"/>
  <c r="O295" i="27" s="1"/>
  <c r="P295" i="27" s="1"/>
  <c r="Q295" i="27" s="1"/>
  <c r="K296" i="27" s="1"/>
  <c r="L296" i="27" s="1"/>
  <c r="M296" i="27" s="1"/>
  <c r="N296" i="27" s="1"/>
  <c r="O296" i="27" s="1"/>
  <c r="P296" i="27" s="1"/>
  <c r="Q296" i="27" s="1"/>
  <c r="K297" i="27" s="1"/>
  <c r="L297" i="27" s="1"/>
  <c r="M297" i="27" s="1"/>
  <c r="N297" i="27" s="1"/>
  <c r="O297" i="27" s="1"/>
  <c r="P297" i="27" s="1"/>
  <c r="Q297" i="27" s="1"/>
  <c r="K298" i="27" s="1"/>
  <c r="L298" i="27" s="1"/>
  <c r="M298" i="27" s="1"/>
  <c r="N298" i="27" s="1"/>
  <c r="O298" i="27" s="1"/>
  <c r="P298" i="27" s="1"/>
  <c r="Q298" i="27" s="1"/>
  <c r="R235" i="27"/>
  <c r="S235" i="27" s="1"/>
  <c r="T235" i="27" s="1"/>
  <c r="U235" i="27" s="1"/>
  <c r="V235" i="27" s="1"/>
  <c r="W235" i="27" s="1"/>
  <c r="X235" i="27" s="1"/>
  <c r="R236" i="27" s="1"/>
  <c r="S236" i="27" s="1"/>
  <c r="T236" i="27" s="1"/>
  <c r="U236" i="27" s="1"/>
  <c r="V236" i="27" s="1"/>
  <c r="W236" i="27" s="1"/>
  <c r="X236" i="27" s="1"/>
  <c r="R237" i="27" s="1"/>
  <c r="S237" i="27" s="1"/>
  <c r="T237" i="27" s="1"/>
  <c r="U237" i="27" s="1"/>
  <c r="V237" i="27" s="1"/>
  <c r="W237" i="27" s="1"/>
  <c r="X237" i="27" s="1"/>
  <c r="R238" i="27" s="1"/>
  <c r="S238" i="27" s="1"/>
  <c r="T238" i="27" s="1"/>
  <c r="U238" i="27" s="1"/>
  <c r="V238" i="27" s="1"/>
  <c r="W238" i="27" s="1"/>
  <c r="X238" i="27" s="1"/>
  <c r="R239" i="27" s="1"/>
  <c r="S239" i="27" s="1"/>
  <c r="T239" i="27" s="1"/>
  <c r="U239" i="27" s="1"/>
  <c r="V239" i="27" s="1"/>
  <c r="W239" i="27" s="1"/>
  <c r="X239" i="27" s="1"/>
  <c r="R240" i="27" s="1"/>
  <c r="S240" i="27" s="1"/>
  <c r="T240" i="27" s="1"/>
  <c r="U240" i="27" s="1"/>
  <c r="V240" i="27" s="1"/>
  <c r="W240" i="27" s="1"/>
  <c r="X240" i="27" s="1"/>
  <c r="Y233" i="27"/>
  <c r="Y177" i="27"/>
  <c r="Z177" i="27" s="1"/>
  <c r="AA177" i="27" s="1"/>
  <c r="AB177" i="27" s="1"/>
  <c r="AC177" i="27" s="1"/>
  <c r="AD177" i="27" s="1"/>
  <c r="AE177" i="27" s="1"/>
  <c r="Y178" i="27" s="1"/>
  <c r="Z178" i="27" s="1"/>
  <c r="AA178" i="27" s="1"/>
  <c r="AB178" i="27" s="1"/>
  <c r="AC178" i="27" s="1"/>
  <c r="AD178" i="27" s="1"/>
  <c r="AE178" i="27" s="1"/>
  <c r="Y179" i="27" s="1"/>
  <c r="Z179" i="27" s="1"/>
  <c r="AA179" i="27" s="1"/>
  <c r="AB179" i="27" s="1"/>
  <c r="AC179" i="27" s="1"/>
  <c r="AD179" i="27" s="1"/>
  <c r="AE179" i="27" s="1"/>
  <c r="Y180" i="27" s="1"/>
  <c r="Z180" i="27" s="1"/>
  <c r="AA180" i="27" s="1"/>
  <c r="AB180" i="27" s="1"/>
  <c r="AC180" i="27" s="1"/>
  <c r="AD180" i="27" s="1"/>
  <c r="AE180" i="27" s="1"/>
  <c r="Y181" i="27" s="1"/>
  <c r="Z181" i="27" s="1"/>
  <c r="AA181" i="27" s="1"/>
  <c r="AB181" i="27" s="1"/>
  <c r="AC181" i="27" s="1"/>
  <c r="AD181" i="27" s="1"/>
  <c r="AE181" i="27" s="1"/>
  <c r="Y182" i="27" s="1"/>
  <c r="Z182" i="27" s="1"/>
  <c r="AA182" i="27" s="1"/>
  <c r="AB182" i="27" s="1"/>
  <c r="AC182" i="27" s="1"/>
  <c r="AD182" i="27" s="1"/>
  <c r="AE182" i="27" s="1"/>
  <c r="A37" i="25"/>
  <c r="A33" i="25"/>
  <c r="A34" i="25"/>
  <c r="A26" i="23"/>
  <c r="A30" i="23"/>
  <c r="A27" i="23"/>
  <c r="AI291" i="22"/>
  <c r="AB291" i="21"/>
  <c r="AB291" i="20"/>
  <c r="R293" i="20"/>
  <c r="S293" i="20" s="1"/>
  <c r="T293" i="20" s="1"/>
  <c r="U293" i="20" s="1"/>
  <c r="V293" i="20" s="1"/>
  <c r="W293" i="20" s="1"/>
  <c r="X293" i="20" s="1"/>
  <c r="R294" i="20" s="1"/>
  <c r="S294" i="20" s="1"/>
  <c r="T294" i="20" s="1"/>
  <c r="U294" i="20" s="1"/>
  <c r="V294" i="20" s="1"/>
  <c r="W294" i="20" s="1"/>
  <c r="X294" i="20" s="1"/>
  <c r="R295" i="20" s="1"/>
  <c r="S295" i="20" s="1"/>
  <c r="T295" i="20" s="1"/>
  <c r="U295" i="20" s="1"/>
  <c r="V295" i="20" s="1"/>
  <c r="W295" i="20" s="1"/>
  <c r="X295" i="20" s="1"/>
  <c r="R296" i="20" s="1"/>
  <c r="S296" i="20" s="1"/>
  <c r="T296" i="20" s="1"/>
  <c r="U296" i="20" s="1"/>
  <c r="V296" i="20" s="1"/>
  <c r="W296" i="20" s="1"/>
  <c r="X296" i="20" s="1"/>
  <c r="R297" i="20" s="1"/>
  <c r="S297" i="20" s="1"/>
  <c r="T297" i="20" s="1"/>
  <c r="U297" i="20" s="1"/>
  <c r="V297" i="20" s="1"/>
  <c r="W297" i="20" s="1"/>
  <c r="X297" i="20" s="1"/>
  <c r="R298" i="20" s="1"/>
  <c r="S298" i="20" s="1"/>
  <c r="T298" i="20" s="1"/>
  <c r="U298" i="20" s="1"/>
  <c r="V298" i="20" s="1"/>
  <c r="W298" i="20" s="1"/>
  <c r="X298" i="20" s="1"/>
  <c r="U233" i="19"/>
  <c r="A294" i="19"/>
  <c r="U291" i="19" s="1"/>
  <c r="U233" i="18"/>
  <c r="A294" i="18"/>
  <c r="U291" i="18" s="1"/>
  <c r="AB175" i="18"/>
  <c r="R177" i="18"/>
  <c r="S177" i="18" s="1"/>
  <c r="T177" i="18" s="1"/>
  <c r="U177" i="18" s="1"/>
  <c r="V177" i="18" s="1"/>
  <c r="W177" i="18" s="1"/>
  <c r="X177" i="18" s="1"/>
  <c r="R178" i="18" s="1"/>
  <c r="S178" i="18" s="1"/>
  <c r="T178" i="18" s="1"/>
  <c r="U178" i="18" s="1"/>
  <c r="V178" i="18" s="1"/>
  <c r="W178" i="18" s="1"/>
  <c r="X178" i="18" s="1"/>
  <c r="R179" i="18" s="1"/>
  <c r="S179" i="18" s="1"/>
  <c r="T179" i="18" s="1"/>
  <c r="U179" i="18" s="1"/>
  <c r="V179" i="18" s="1"/>
  <c r="W179" i="18" s="1"/>
  <c r="X179" i="18" s="1"/>
  <c r="R180" i="18" s="1"/>
  <c r="S180" i="18" s="1"/>
  <c r="T180" i="18" s="1"/>
  <c r="U180" i="18" s="1"/>
  <c r="V180" i="18" s="1"/>
  <c r="W180" i="18" s="1"/>
  <c r="X180" i="18" s="1"/>
  <c r="R181" i="18" s="1"/>
  <c r="S181" i="18" s="1"/>
  <c r="T181" i="18" s="1"/>
  <c r="U181" i="18" s="1"/>
  <c r="V181" i="18" s="1"/>
  <c r="W181" i="18" s="1"/>
  <c r="X181" i="18" s="1"/>
  <c r="R182" i="18" s="1"/>
  <c r="S182" i="18" s="1"/>
  <c r="T182" i="18" s="1"/>
  <c r="U182" i="18" s="1"/>
  <c r="V182" i="18" s="1"/>
  <c r="W182" i="18" s="1"/>
  <c r="X182" i="18" s="1"/>
  <c r="A34" i="26"/>
  <c r="A37" i="26"/>
  <c r="A40" i="26" s="1"/>
  <c r="R177" i="26"/>
  <c r="S177" i="26" s="1"/>
  <c r="T177" i="26" s="1"/>
  <c r="U177" i="26" s="1"/>
  <c r="V177" i="26" s="1"/>
  <c r="W177" i="26" s="1"/>
  <c r="X177" i="26" s="1"/>
  <c r="R178" i="26" s="1"/>
  <c r="S178" i="26" s="1"/>
  <c r="T178" i="26" s="1"/>
  <c r="U178" i="26" s="1"/>
  <c r="V178" i="26" s="1"/>
  <c r="W178" i="26" s="1"/>
  <c r="X178" i="26" s="1"/>
  <c r="R179" i="26" s="1"/>
  <c r="S179" i="26" s="1"/>
  <c r="T179" i="26" s="1"/>
  <c r="U179" i="26" s="1"/>
  <c r="V179" i="26" s="1"/>
  <c r="W179" i="26" s="1"/>
  <c r="X179" i="26" s="1"/>
  <c r="R180" i="26" s="1"/>
  <c r="S180" i="26" s="1"/>
  <c r="T180" i="26" s="1"/>
  <c r="U180" i="26" s="1"/>
  <c r="V180" i="26" s="1"/>
  <c r="W180" i="26" s="1"/>
  <c r="X180" i="26" s="1"/>
  <c r="R181" i="26" s="1"/>
  <c r="S181" i="26" s="1"/>
  <c r="T181" i="26" s="1"/>
  <c r="U181" i="26" s="1"/>
  <c r="V181" i="26" s="1"/>
  <c r="W181" i="26" s="1"/>
  <c r="X181" i="26" s="1"/>
  <c r="R182" i="26" s="1"/>
  <c r="S182" i="26" s="1"/>
  <c r="T182" i="26" s="1"/>
  <c r="U182" i="26" s="1"/>
  <c r="V182" i="26" s="1"/>
  <c r="W182" i="26" s="1"/>
  <c r="X182" i="26" s="1"/>
  <c r="R291" i="26"/>
  <c r="K291" i="26"/>
  <c r="K293" i="26" s="1"/>
  <c r="L293" i="26" s="1"/>
  <c r="M293" i="26" s="1"/>
  <c r="N293" i="26" s="1"/>
  <c r="O293" i="26" s="1"/>
  <c r="P293" i="26" s="1"/>
  <c r="Q293" i="26" s="1"/>
  <c r="K294" i="26" s="1"/>
  <c r="L294" i="26" s="1"/>
  <c r="M294" i="26" s="1"/>
  <c r="N294" i="26" s="1"/>
  <c r="O294" i="26" s="1"/>
  <c r="P294" i="26" s="1"/>
  <c r="Q294" i="26" s="1"/>
  <c r="K295" i="26" s="1"/>
  <c r="L295" i="26" s="1"/>
  <c r="M295" i="26" s="1"/>
  <c r="N295" i="26" s="1"/>
  <c r="O295" i="26" s="1"/>
  <c r="P295" i="26" s="1"/>
  <c r="Q295" i="26" s="1"/>
  <c r="K296" i="26" s="1"/>
  <c r="L296" i="26" s="1"/>
  <c r="M296" i="26" s="1"/>
  <c r="N296" i="26" s="1"/>
  <c r="O296" i="26" s="1"/>
  <c r="P296" i="26" s="1"/>
  <c r="Q296" i="26" s="1"/>
  <c r="K297" i="26" s="1"/>
  <c r="L297" i="26" s="1"/>
  <c r="M297" i="26" s="1"/>
  <c r="N297" i="26" s="1"/>
  <c r="O297" i="26" s="1"/>
  <c r="P297" i="26" s="1"/>
  <c r="Q297" i="26" s="1"/>
  <c r="K298" i="26" s="1"/>
  <c r="L298" i="26" s="1"/>
  <c r="M298" i="26" s="1"/>
  <c r="N298" i="26" s="1"/>
  <c r="O298" i="26" s="1"/>
  <c r="P298" i="26" s="1"/>
  <c r="Q298" i="26" s="1"/>
  <c r="Y233" i="26"/>
  <c r="A294" i="26"/>
  <c r="U291" i="26" s="1"/>
  <c r="AB291" i="26" s="1"/>
  <c r="AI291" i="26" s="1"/>
  <c r="U233" i="26"/>
  <c r="AB233" i="26" s="1"/>
  <c r="AI233" i="26" s="1"/>
  <c r="AF175" i="26"/>
  <c r="AF177" i="26" s="1"/>
  <c r="AG177" i="26" s="1"/>
  <c r="AH177" i="26" s="1"/>
  <c r="AI177" i="26" s="1"/>
  <c r="AJ177" i="26" s="1"/>
  <c r="AK177" i="26" s="1"/>
  <c r="AL177" i="26" s="1"/>
  <c r="AF178" i="26" s="1"/>
  <c r="AG178" i="26" s="1"/>
  <c r="AH178" i="26" s="1"/>
  <c r="AI178" i="26" s="1"/>
  <c r="AJ178" i="26" s="1"/>
  <c r="AK178" i="26" s="1"/>
  <c r="AL178" i="26" s="1"/>
  <c r="AF179" i="26" s="1"/>
  <c r="AG179" i="26" s="1"/>
  <c r="AH179" i="26" s="1"/>
  <c r="AI179" i="26" s="1"/>
  <c r="AJ179" i="26" s="1"/>
  <c r="AK179" i="26" s="1"/>
  <c r="AL179" i="26" s="1"/>
  <c r="AF180" i="26" s="1"/>
  <c r="AG180" i="26" s="1"/>
  <c r="AH180" i="26" s="1"/>
  <c r="AI180" i="26" s="1"/>
  <c r="AJ180" i="26" s="1"/>
  <c r="AK180" i="26" s="1"/>
  <c r="AL180" i="26" s="1"/>
  <c r="AF181" i="26" s="1"/>
  <c r="AG181" i="26" s="1"/>
  <c r="AH181" i="26" s="1"/>
  <c r="AI181" i="26" s="1"/>
  <c r="AJ181" i="26" s="1"/>
  <c r="AK181" i="26" s="1"/>
  <c r="AL181" i="26" s="1"/>
  <c r="AF182" i="26" s="1"/>
  <c r="AG182" i="26" s="1"/>
  <c r="AH182" i="26" s="1"/>
  <c r="AI182" i="26" s="1"/>
  <c r="AJ182" i="26" s="1"/>
  <c r="AK182" i="26" s="1"/>
  <c r="AL182" i="26" s="1"/>
  <c r="Y177" i="26"/>
  <c r="Z177" i="26" s="1"/>
  <c r="AA177" i="26" s="1"/>
  <c r="AB177" i="26" s="1"/>
  <c r="AC177" i="26" s="1"/>
  <c r="AD177" i="26" s="1"/>
  <c r="AE177" i="26" s="1"/>
  <c r="Y178" i="26" s="1"/>
  <c r="Z178" i="26" s="1"/>
  <c r="AA178" i="26" s="1"/>
  <c r="AB178" i="26" s="1"/>
  <c r="AC178" i="26" s="1"/>
  <c r="AD178" i="26" s="1"/>
  <c r="AE178" i="26" s="1"/>
  <c r="Y179" i="26" s="1"/>
  <c r="Z179" i="26" s="1"/>
  <c r="AA179" i="26" s="1"/>
  <c r="AB179" i="26" s="1"/>
  <c r="AC179" i="26" s="1"/>
  <c r="AD179" i="26" s="1"/>
  <c r="AE179" i="26" s="1"/>
  <c r="Y180" i="26" s="1"/>
  <c r="Z180" i="26" s="1"/>
  <c r="AA180" i="26" s="1"/>
  <c r="AB180" i="26" s="1"/>
  <c r="AC180" i="26" s="1"/>
  <c r="AD180" i="26" s="1"/>
  <c r="AE180" i="26" s="1"/>
  <c r="Y181" i="26" s="1"/>
  <c r="Z181" i="26" s="1"/>
  <c r="AA181" i="26" s="1"/>
  <c r="AB181" i="26" s="1"/>
  <c r="AC181" i="26" s="1"/>
  <c r="AD181" i="26" s="1"/>
  <c r="AE181" i="26" s="1"/>
  <c r="Y182" i="26" s="1"/>
  <c r="Z182" i="26" s="1"/>
  <c r="AA182" i="26" s="1"/>
  <c r="AB182" i="26" s="1"/>
  <c r="AC182" i="26" s="1"/>
  <c r="AD182" i="26" s="1"/>
  <c r="AE182" i="26" s="1"/>
  <c r="R177" i="25"/>
  <c r="S177" i="25" s="1"/>
  <c r="T177" i="25" s="1"/>
  <c r="U177" i="25" s="1"/>
  <c r="V177" i="25" s="1"/>
  <c r="W177" i="25" s="1"/>
  <c r="X177" i="25" s="1"/>
  <c r="R178" i="25" s="1"/>
  <c r="S178" i="25" s="1"/>
  <c r="T178" i="25" s="1"/>
  <c r="U178" i="25" s="1"/>
  <c r="V178" i="25" s="1"/>
  <c r="W178" i="25" s="1"/>
  <c r="X178" i="25" s="1"/>
  <c r="R179" i="25" s="1"/>
  <c r="S179" i="25" s="1"/>
  <c r="T179" i="25" s="1"/>
  <c r="U179" i="25" s="1"/>
  <c r="V179" i="25" s="1"/>
  <c r="W179" i="25" s="1"/>
  <c r="X179" i="25" s="1"/>
  <c r="R180" i="25" s="1"/>
  <c r="S180" i="25" s="1"/>
  <c r="T180" i="25" s="1"/>
  <c r="U180" i="25" s="1"/>
  <c r="V180" i="25" s="1"/>
  <c r="W180" i="25" s="1"/>
  <c r="X180" i="25" s="1"/>
  <c r="R181" i="25" s="1"/>
  <c r="S181" i="25" s="1"/>
  <c r="T181" i="25" s="1"/>
  <c r="U181" i="25" s="1"/>
  <c r="V181" i="25" s="1"/>
  <c r="W181" i="25" s="1"/>
  <c r="X181" i="25" s="1"/>
  <c r="R182" i="25" s="1"/>
  <c r="S182" i="25" s="1"/>
  <c r="T182" i="25" s="1"/>
  <c r="U182" i="25" s="1"/>
  <c r="V182" i="25" s="1"/>
  <c r="W182" i="25" s="1"/>
  <c r="X182" i="25" s="1"/>
  <c r="Y175" i="25"/>
  <c r="K233" i="25"/>
  <c r="K235" i="25" s="1"/>
  <c r="L235" i="25" s="1"/>
  <c r="M235" i="25" s="1"/>
  <c r="N235" i="25" s="1"/>
  <c r="O235" i="25" s="1"/>
  <c r="P235" i="25" s="1"/>
  <c r="Q235" i="25" s="1"/>
  <c r="K236" i="25" s="1"/>
  <c r="L236" i="25" s="1"/>
  <c r="M236" i="25" s="1"/>
  <c r="N236" i="25" s="1"/>
  <c r="O236" i="25" s="1"/>
  <c r="P236" i="25" s="1"/>
  <c r="Q236" i="25" s="1"/>
  <c r="K237" i="25" s="1"/>
  <c r="L237" i="25" s="1"/>
  <c r="M237" i="25" s="1"/>
  <c r="N237" i="25" s="1"/>
  <c r="O237" i="25" s="1"/>
  <c r="P237" i="25" s="1"/>
  <c r="Q237" i="25" s="1"/>
  <c r="K238" i="25" s="1"/>
  <c r="L238" i="25" s="1"/>
  <c r="M238" i="25" s="1"/>
  <c r="N238" i="25" s="1"/>
  <c r="O238" i="25" s="1"/>
  <c r="P238" i="25" s="1"/>
  <c r="Q238" i="25" s="1"/>
  <c r="K239" i="25" s="1"/>
  <c r="L239" i="25" s="1"/>
  <c r="M239" i="25" s="1"/>
  <c r="N239" i="25" s="1"/>
  <c r="O239" i="25" s="1"/>
  <c r="P239" i="25" s="1"/>
  <c r="Q239" i="25" s="1"/>
  <c r="K240" i="25" s="1"/>
  <c r="L240" i="25" s="1"/>
  <c r="M240" i="25" s="1"/>
  <c r="N240" i="25" s="1"/>
  <c r="O240" i="25" s="1"/>
  <c r="P240" i="25" s="1"/>
  <c r="Q240" i="25" s="1"/>
  <c r="R233" i="25"/>
  <c r="A291" i="25"/>
  <c r="AF117" i="25"/>
  <c r="AF119" i="25" s="1"/>
  <c r="AG119" i="25" s="1"/>
  <c r="AH119" i="25" s="1"/>
  <c r="AI119" i="25" s="1"/>
  <c r="AJ119" i="25" s="1"/>
  <c r="AK119" i="25" s="1"/>
  <c r="AL119" i="25" s="1"/>
  <c r="AF120" i="25" s="1"/>
  <c r="AG120" i="25" s="1"/>
  <c r="AH120" i="25" s="1"/>
  <c r="AI120" i="25" s="1"/>
  <c r="AJ120" i="25" s="1"/>
  <c r="AK120" i="25" s="1"/>
  <c r="AL120" i="25" s="1"/>
  <c r="AF121" i="25" s="1"/>
  <c r="AG121" i="25" s="1"/>
  <c r="AH121" i="25" s="1"/>
  <c r="AI121" i="25" s="1"/>
  <c r="AJ121" i="25" s="1"/>
  <c r="AK121" i="25" s="1"/>
  <c r="AL121" i="25" s="1"/>
  <c r="AF122" i="25" s="1"/>
  <c r="AG122" i="25" s="1"/>
  <c r="AH122" i="25" s="1"/>
  <c r="AI122" i="25" s="1"/>
  <c r="AJ122" i="25" s="1"/>
  <c r="AK122" i="25" s="1"/>
  <c r="AL122" i="25" s="1"/>
  <c r="AF123" i="25" s="1"/>
  <c r="AG123" i="25" s="1"/>
  <c r="AH123" i="25" s="1"/>
  <c r="AI123" i="25" s="1"/>
  <c r="AJ123" i="25" s="1"/>
  <c r="AK123" i="25" s="1"/>
  <c r="AL123" i="25" s="1"/>
  <c r="AF124" i="25" s="1"/>
  <c r="AG124" i="25" s="1"/>
  <c r="AH124" i="25" s="1"/>
  <c r="AI124" i="25" s="1"/>
  <c r="AJ124" i="25" s="1"/>
  <c r="AK124" i="25" s="1"/>
  <c r="AL124" i="25" s="1"/>
  <c r="Y119" i="25"/>
  <c r="Z119" i="25" s="1"/>
  <c r="AA119" i="25" s="1"/>
  <c r="AB119" i="25" s="1"/>
  <c r="AC119" i="25" s="1"/>
  <c r="AD119" i="25" s="1"/>
  <c r="AE119" i="25" s="1"/>
  <c r="Y120" i="25" s="1"/>
  <c r="Z120" i="25" s="1"/>
  <c r="AA120" i="25" s="1"/>
  <c r="AB120" i="25" s="1"/>
  <c r="AC120" i="25" s="1"/>
  <c r="AD120" i="25" s="1"/>
  <c r="AE120" i="25" s="1"/>
  <c r="Y121" i="25" s="1"/>
  <c r="Z121" i="25" s="1"/>
  <c r="AA121" i="25" s="1"/>
  <c r="AB121" i="25" s="1"/>
  <c r="AC121" i="25" s="1"/>
  <c r="AD121" i="25" s="1"/>
  <c r="AE121" i="25" s="1"/>
  <c r="Y122" i="25" s="1"/>
  <c r="Z122" i="25" s="1"/>
  <c r="AA122" i="25" s="1"/>
  <c r="AB122" i="25" s="1"/>
  <c r="AC122" i="25" s="1"/>
  <c r="AD122" i="25" s="1"/>
  <c r="AE122" i="25" s="1"/>
  <c r="Y123" i="25" s="1"/>
  <c r="Z123" i="25" s="1"/>
  <c r="AA123" i="25" s="1"/>
  <c r="AB123" i="25" s="1"/>
  <c r="AC123" i="25" s="1"/>
  <c r="AD123" i="25" s="1"/>
  <c r="AE123" i="25" s="1"/>
  <c r="Y124" i="25" s="1"/>
  <c r="Z124" i="25" s="1"/>
  <c r="AA124" i="25" s="1"/>
  <c r="AB124" i="25" s="1"/>
  <c r="AC124" i="25" s="1"/>
  <c r="AD124" i="25" s="1"/>
  <c r="AE124" i="25" s="1"/>
  <c r="K233" i="24"/>
  <c r="K235" i="24" s="1"/>
  <c r="L235" i="24" s="1"/>
  <c r="M235" i="24" s="1"/>
  <c r="N235" i="24" s="1"/>
  <c r="O235" i="24" s="1"/>
  <c r="P235" i="24" s="1"/>
  <c r="Q235" i="24" s="1"/>
  <c r="K236" i="24" s="1"/>
  <c r="L236" i="24" s="1"/>
  <c r="M236" i="24" s="1"/>
  <c r="N236" i="24" s="1"/>
  <c r="O236" i="24" s="1"/>
  <c r="P236" i="24" s="1"/>
  <c r="Q236" i="24" s="1"/>
  <c r="K237" i="24" s="1"/>
  <c r="L237" i="24" s="1"/>
  <c r="M237" i="24" s="1"/>
  <c r="N237" i="24" s="1"/>
  <c r="O237" i="24" s="1"/>
  <c r="P237" i="24" s="1"/>
  <c r="Q237" i="24" s="1"/>
  <c r="K238" i="24" s="1"/>
  <c r="L238" i="24" s="1"/>
  <c r="M238" i="24" s="1"/>
  <c r="N238" i="24" s="1"/>
  <c r="O238" i="24" s="1"/>
  <c r="P238" i="24" s="1"/>
  <c r="Q238" i="24" s="1"/>
  <c r="K239" i="24" s="1"/>
  <c r="L239" i="24" s="1"/>
  <c r="M239" i="24" s="1"/>
  <c r="N239" i="24" s="1"/>
  <c r="O239" i="24" s="1"/>
  <c r="P239" i="24" s="1"/>
  <c r="Q239" i="24" s="1"/>
  <c r="K240" i="24" s="1"/>
  <c r="L240" i="24" s="1"/>
  <c r="M240" i="24" s="1"/>
  <c r="N240" i="24" s="1"/>
  <c r="O240" i="24" s="1"/>
  <c r="P240" i="24" s="1"/>
  <c r="Q240" i="24" s="1"/>
  <c r="R233" i="24"/>
  <c r="A291" i="24"/>
  <c r="Y119" i="24"/>
  <c r="Z119" i="24" s="1"/>
  <c r="AA119" i="24" s="1"/>
  <c r="AB119" i="24" s="1"/>
  <c r="AC119" i="24" s="1"/>
  <c r="AD119" i="24" s="1"/>
  <c r="AE119" i="24" s="1"/>
  <c r="Y120" i="24" s="1"/>
  <c r="Z120" i="24" s="1"/>
  <c r="AA120" i="24" s="1"/>
  <c r="AB120" i="24" s="1"/>
  <c r="AC120" i="24" s="1"/>
  <c r="AD120" i="24" s="1"/>
  <c r="AE120" i="24" s="1"/>
  <c r="Y121" i="24" s="1"/>
  <c r="Z121" i="24" s="1"/>
  <c r="AA121" i="24" s="1"/>
  <c r="AB121" i="24" s="1"/>
  <c r="AC121" i="24" s="1"/>
  <c r="AD121" i="24" s="1"/>
  <c r="AE121" i="24" s="1"/>
  <c r="Y122" i="24" s="1"/>
  <c r="Z122" i="24" s="1"/>
  <c r="AA122" i="24" s="1"/>
  <c r="AB122" i="24" s="1"/>
  <c r="AC122" i="24" s="1"/>
  <c r="AD122" i="24" s="1"/>
  <c r="AE122" i="24" s="1"/>
  <c r="Y123" i="24" s="1"/>
  <c r="Z123" i="24" s="1"/>
  <c r="AA123" i="24" s="1"/>
  <c r="AB123" i="24" s="1"/>
  <c r="AC123" i="24" s="1"/>
  <c r="AD123" i="24" s="1"/>
  <c r="AE123" i="24" s="1"/>
  <c r="Y124" i="24" s="1"/>
  <c r="Z124" i="24" s="1"/>
  <c r="AA124" i="24" s="1"/>
  <c r="AB124" i="24" s="1"/>
  <c r="AC124" i="24" s="1"/>
  <c r="AD124" i="24" s="1"/>
  <c r="AE124" i="24" s="1"/>
  <c r="AF117" i="24"/>
  <c r="AF119" i="24" s="1"/>
  <c r="AG119" i="24" s="1"/>
  <c r="AH119" i="24" s="1"/>
  <c r="AI119" i="24" s="1"/>
  <c r="AJ119" i="24" s="1"/>
  <c r="AK119" i="24" s="1"/>
  <c r="AL119" i="24" s="1"/>
  <c r="AF120" i="24" s="1"/>
  <c r="AG120" i="24" s="1"/>
  <c r="AH120" i="24" s="1"/>
  <c r="AI120" i="24" s="1"/>
  <c r="AJ120" i="24" s="1"/>
  <c r="AK120" i="24" s="1"/>
  <c r="AL120" i="24" s="1"/>
  <c r="AF121" i="24" s="1"/>
  <c r="AG121" i="24" s="1"/>
  <c r="AH121" i="24" s="1"/>
  <c r="AI121" i="24" s="1"/>
  <c r="AJ121" i="24" s="1"/>
  <c r="AK121" i="24" s="1"/>
  <c r="AL121" i="24" s="1"/>
  <c r="AF122" i="24" s="1"/>
  <c r="AG122" i="24" s="1"/>
  <c r="AH122" i="24" s="1"/>
  <c r="AI122" i="24" s="1"/>
  <c r="AJ122" i="24" s="1"/>
  <c r="AK122" i="24" s="1"/>
  <c r="AL122" i="24" s="1"/>
  <c r="AF123" i="24" s="1"/>
  <c r="AG123" i="24" s="1"/>
  <c r="AH123" i="24" s="1"/>
  <c r="AI123" i="24" s="1"/>
  <c r="AJ123" i="24" s="1"/>
  <c r="AK123" i="24" s="1"/>
  <c r="AL123" i="24" s="1"/>
  <c r="AF124" i="24" s="1"/>
  <c r="AG124" i="24" s="1"/>
  <c r="AH124" i="24" s="1"/>
  <c r="AI124" i="24" s="1"/>
  <c r="AJ124" i="24" s="1"/>
  <c r="AK124" i="24" s="1"/>
  <c r="AL124" i="24" s="1"/>
  <c r="R177" i="24"/>
  <c r="S177" i="24" s="1"/>
  <c r="T177" i="24" s="1"/>
  <c r="U177" i="24" s="1"/>
  <c r="V177" i="24" s="1"/>
  <c r="W177" i="24" s="1"/>
  <c r="X177" i="24" s="1"/>
  <c r="R178" i="24" s="1"/>
  <c r="S178" i="24" s="1"/>
  <c r="T178" i="24" s="1"/>
  <c r="U178" i="24" s="1"/>
  <c r="V178" i="24" s="1"/>
  <c r="W178" i="24" s="1"/>
  <c r="X178" i="24" s="1"/>
  <c r="R179" i="24" s="1"/>
  <c r="S179" i="24" s="1"/>
  <c r="T179" i="24" s="1"/>
  <c r="U179" i="24" s="1"/>
  <c r="V179" i="24" s="1"/>
  <c r="W179" i="24" s="1"/>
  <c r="X179" i="24" s="1"/>
  <c r="R180" i="24" s="1"/>
  <c r="S180" i="24" s="1"/>
  <c r="T180" i="24" s="1"/>
  <c r="U180" i="24" s="1"/>
  <c r="V180" i="24" s="1"/>
  <c r="W180" i="24" s="1"/>
  <c r="X180" i="24" s="1"/>
  <c r="R181" i="24" s="1"/>
  <c r="S181" i="24" s="1"/>
  <c r="T181" i="24" s="1"/>
  <c r="U181" i="24" s="1"/>
  <c r="V181" i="24" s="1"/>
  <c r="W181" i="24" s="1"/>
  <c r="X181" i="24" s="1"/>
  <c r="R182" i="24" s="1"/>
  <c r="S182" i="24" s="1"/>
  <c r="T182" i="24" s="1"/>
  <c r="U182" i="24" s="1"/>
  <c r="V182" i="24" s="1"/>
  <c r="W182" i="24" s="1"/>
  <c r="X182" i="24" s="1"/>
  <c r="Y175" i="24"/>
  <c r="A67" i="24"/>
  <c r="A70" i="24" s="1"/>
  <c r="A55" i="24"/>
  <c r="Y235" i="23"/>
  <c r="Z235" i="23" s="1"/>
  <c r="AA235" i="23" s="1"/>
  <c r="AB235" i="23" s="1"/>
  <c r="AC235" i="23" s="1"/>
  <c r="AD235" i="23" s="1"/>
  <c r="AE235" i="23" s="1"/>
  <c r="Y236" i="23" s="1"/>
  <c r="Z236" i="23" s="1"/>
  <c r="AA236" i="23" s="1"/>
  <c r="AB236" i="23" s="1"/>
  <c r="AC236" i="23" s="1"/>
  <c r="AD236" i="23" s="1"/>
  <c r="AE236" i="23" s="1"/>
  <c r="Y237" i="23" s="1"/>
  <c r="Z237" i="23" s="1"/>
  <c r="AA237" i="23" s="1"/>
  <c r="AB237" i="23" s="1"/>
  <c r="AC237" i="23" s="1"/>
  <c r="AD237" i="23" s="1"/>
  <c r="AE237" i="23" s="1"/>
  <c r="Y238" i="23" s="1"/>
  <c r="Z238" i="23" s="1"/>
  <c r="AA238" i="23" s="1"/>
  <c r="AB238" i="23" s="1"/>
  <c r="AC238" i="23" s="1"/>
  <c r="AD238" i="23" s="1"/>
  <c r="AE238" i="23" s="1"/>
  <c r="Y239" i="23" s="1"/>
  <c r="Z239" i="23" s="1"/>
  <c r="AA239" i="23" s="1"/>
  <c r="AB239" i="23" s="1"/>
  <c r="AC239" i="23" s="1"/>
  <c r="AD239" i="23" s="1"/>
  <c r="AE239" i="23" s="1"/>
  <c r="Y240" i="23" s="1"/>
  <c r="Z240" i="23" s="1"/>
  <c r="AA240" i="23" s="1"/>
  <c r="AB240" i="23" s="1"/>
  <c r="AC240" i="23" s="1"/>
  <c r="AD240" i="23" s="1"/>
  <c r="AE240" i="23" s="1"/>
  <c r="AF233" i="23"/>
  <c r="AF235" i="23" s="1"/>
  <c r="AG235" i="23" s="1"/>
  <c r="AH235" i="23" s="1"/>
  <c r="AI235" i="23" s="1"/>
  <c r="AJ235" i="23" s="1"/>
  <c r="AK235" i="23" s="1"/>
  <c r="AL235" i="23" s="1"/>
  <c r="AF236" i="23" s="1"/>
  <c r="AG236" i="23" s="1"/>
  <c r="AH236" i="23" s="1"/>
  <c r="AI236" i="23" s="1"/>
  <c r="AJ236" i="23" s="1"/>
  <c r="AK236" i="23" s="1"/>
  <c r="AL236" i="23" s="1"/>
  <c r="AF237" i="23" s="1"/>
  <c r="AG237" i="23" s="1"/>
  <c r="AH237" i="23" s="1"/>
  <c r="AI237" i="23" s="1"/>
  <c r="AJ237" i="23" s="1"/>
  <c r="AK237" i="23" s="1"/>
  <c r="AL237" i="23" s="1"/>
  <c r="AF238" i="23" s="1"/>
  <c r="AG238" i="23" s="1"/>
  <c r="AH238" i="23" s="1"/>
  <c r="AI238" i="23" s="1"/>
  <c r="AJ238" i="23" s="1"/>
  <c r="AK238" i="23" s="1"/>
  <c r="AL238" i="23" s="1"/>
  <c r="AF239" i="23" s="1"/>
  <c r="AG239" i="23" s="1"/>
  <c r="AH239" i="23" s="1"/>
  <c r="AI239" i="23" s="1"/>
  <c r="AJ239" i="23" s="1"/>
  <c r="AK239" i="23" s="1"/>
  <c r="AL239" i="23" s="1"/>
  <c r="AF240" i="23" s="1"/>
  <c r="AG240" i="23" s="1"/>
  <c r="AH240" i="23" s="1"/>
  <c r="AI240" i="23" s="1"/>
  <c r="AJ240" i="23" s="1"/>
  <c r="AK240" i="23" s="1"/>
  <c r="AL240" i="23" s="1"/>
  <c r="Y291" i="23"/>
  <c r="R293" i="23"/>
  <c r="S293" i="23" s="1"/>
  <c r="T293" i="23" s="1"/>
  <c r="U293" i="23" s="1"/>
  <c r="V293" i="23" s="1"/>
  <c r="W293" i="23" s="1"/>
  <c r="X293" i="23" s="1"/>
  <c r="R294" i="23" s="1"/>
  <c r="S294" i="23" s="1"/>
  <c r="T294" i="23" s="1"/>
  <c r="U294" i="23" s="1"/>
  <c r="V294" i="23" s="1"/>
  <c r="W294" i="23" s="1"/>
  <c r="X294" i="23" s="1"/>
  <c r="R295" i="23" s="1"/>
  <c r="S295" i="23" s="1"/>
  <c r="T295" i="23" s="1"/>
  <c r="U295" i="23" s="1"/>
  <c r="V295" i="23" s="1"/>
  <c r="W295" i="23" s="1"/>
  <c r="X295" i="23" s="1"/>
  <c r="R296" i="23" s="1"/>
  <c r="S296" i="23" s="1"/>
  <c r="T296" i="23" s="1"/>
  <c r="U296" i="23" s="1"/>
  <c r="V296" i="23" s="1"/>
  <c r="W296" i="23" s="1"/>
  <c r="X296" i="23" s="1"/>
  <c r="R297" i="23" s="1"/>
  <c r="S297" i="23" s="1"/>
  <c r="T297" i="23" s="1"/>
  <c r="U297" i="23" s="1"/>
  <c r="V297" i="23" s="1"/>
  <c r="W297" i="23" s="1"/>
  <c r="X297" i="23" s="1"/>
  <c r="R298" i="23" s="1"/>
  <c r="S298" i="23" s="1"/>
  <c r="T298" i="23" s="1"/>
  <c r="U298" i="23" s="1"/>
  <c r="V298" i="23" s="1"/>
  <c r="W298" i="23" s="1"/>
  <c r="X298" i="23" s="1"/>
  <c r="A37" i="22"/>
  <c r="A40" i="22" s="1"/>
  <c r="A34" i="22"/>
  <c r="R233" i="22"/>
  <c r="K233" i="22"/>
  <c r="K235" i="22" s="1"/>
  <c r="L235" i="22" s="1"/>
  <c r="M235" i="22" s="1"/>
  <c r="N235" i="22" s="1"/>
  <c r="O235" i="22" s="1"/>
  <c r="P235" i="22" s="1"/>
  <c r="Q235" i="22" s="1"/>
  <c r="K236" i="22" s="1"/>
  <c r="L236" i="22" s="1"/>
  <c r="M236" i="22" s="1"/>
  <c r="N236" i="22" s="1"/>
  <c r="O236" i="22" s="1"/>
  <c r="P236" i="22" s="1"/>
  <c r="Q236" i="22" s="1"/>
  <c r="K237" i="22" s="1"/>
  <c r="L237" i="22" s="1"/>
  <c r="M237" i="22" s="1"/>
  <c r="N237" i="22" s="1"/>
  <c r="O237" i="22" s="1"/>
  <c r="P237" i="22" s="1"/>
  <c r="Q237" i="22" s="1"/>
  <c r="K238" i="22" s="1"/>
  <c r="L238" i="22" s="1"/>
  <c r="M238" i="22" s="1"/>
  <c r="N238" i="22" s="1"/>
  <c r="O238" i="22" s="1"/>
  <c r="P238" i="22" s="1"/>
  <c r="Q238" i="22" s="1"/>
  <c r="K239" i="22" s="1"/>
  <c r="L239" i="22" s="1"/>
  <c r="M239" i="22" s="1"/>
  <c r="N239" i="22" s="1"/>
  <c r="O239" i="22" s="1"/>
  <c r="P239" i="22" s="1"/>
  <c r="Q239" i="22" s="1"/>
  <c r="K240" i="22" s="1"/>
  <c r="L240" i="22" s="1"/>
  <c r="M240" i="22" s="1"/>
  <c r="N240" i="22" s="1"/>
  <c r="O240" i="22" s="1"/>
  <c r="P240" i="22" s="1"/>
  <c r="Q240" i="22" s="1"/>
  <c r="Y175" i="22"/>
  <c r="R177" i="22"/>
  <c r="S177" i="22" s="1"/>
  <c r="T177" i="22" s="1"/>
  <c r="U177" i="22" s="1"/>
  <c r="V177" i="22" s="1"/>
  <c r="W177" i="22" s="1"/>
  <c r="X177" i="22" s="1"/>
  <c r="R178" i="22" s="1"/>
  <c r="S178" i="22" s="1"/>
  <c r="T178" i="22" s="1"/>
  <c r="U178" i="22" s="1"/>
  <c r="V178" i="22" s="1"/>
  <c r="W178" i="22" s="1"/>
  <c r="X178" i="22" s="1"/>
  <c r="R179" i="22" s="1"/>
  <c r="S179" i="22" s="1"/>
  <c r="T179" i="22" s="1"/>
  <c r="U179" i="22" s="1"/>
  <c r="V179" i="22" s="1"/>
  <c r="W179" i="22" s="1"/>
  <c r="X179" i="22" s="1"/>
  <c r="R180" i="22" s="1"/>
  <c r="S180" i="22" s="1"/>
  <c r="T180" i="22" s="1"/>
  <c r="U180" i="22" s="1"/>
  <c r="V180" i="22" s="1"/>
  <c r="W180" i="22" s="1"/>
  <c r="X180" i="22" s="1"/>
  <c r="R181" i="22" s="1"/>
  <c r="S181" i="22" s="1"/>
  <c r="T181" i="22" s="1"/>
  <c r="U181" i="22" s="1"/>
  <c r="V181" i="22" s="1"/>
  <c r="W181" i="22" s="1"/>
  <c r="X181" i="22" s="1"/>
  <c r="R182" i="22" s="1"/>
  <c r="S182" i="22" s="1"/>
  <c r="T182" i="22" s="1"/>
  <c r="U182" i="22" s="1"/>
  <c r="V182" i="22" s="1"/>
  <c r="W182" i="22" s="1"/>
  <c r="X182" i="22" s="1"/>
  <c r="AF117" i="22"/>
  <c r="AF119" i="22" s="1"/>
  <c r="AG119" i="22" s="1"/>
  <c r="AH119" i="22" s="1"/>
  <c r="AI119" i="22" s="1"/>
  <c r="AJ119" i="22" s="1"/>
  <c r="AK119" i="22" s="1"/>
  <c r="AL119" i="22" s="1"/>
  <c r="AF120" i="22" s="1"/>
  <c r="AG120" i="22" s="1"/>
  <c r="AH120" i="22" s="1"/>
  <c r="AI120" i="22" s="1"/>
  <c r="AJ120" i="22" s="1"/>
  <c r="AK120" i="22" s="1"/>
  <c r="AL120" i="22" s="1"/>
  <c r="AF121" i="22" s="1"/>
  <c r="AG121" i="22" s="1"/>
  <c r="AH121" i="22" s="1"/>
  <c r="AI121" i="22" s="1"/>
  <c r="AJ121" i="22" s="1"/>
  <c r="AK121" i="22" s="1"/>
  <c r="AL121" i="22" s="1"/>
  <c r="AF122" i="22" s="1"/>
  <c r="AG122" i="22" s="1"/>
  <c r="AH122" i="22" s="1"/>
  <c r="AI122" i="22" s="1"/>
  <c r="AJ122" i="22" s="1"/>
  <c r="AK122" i="22" s="1"/>
  <c r="AL122" i="22" s="1"/>
  <c r="AF123" i="22" s="1"/>
  <c r="AG123" i="22" s="1"/>
  <c r="AH123" i="22" s="1"/>
  <c r="AI123" i="22" s="1"/>
  <c r="AJ123" i="22" s="1"/>
  <c r="AK123" i="22" s="1"/>
  <c r="AL123" i="22" s="1"/>
  <c r="AF124" i="22" s="1"/>
  <c r="AG124" i="22" s="1"/>
  <c r="AH124" i="22" s="1"/>
  <c r="AI124" i="22" s="1"/>
  <c r="AJ124" i="22" s="1"/>
  <c r="AK124" i="22" s="1"/>
  <c r="AL124" i="22" s="1"/>
  <c r="Y119" i="22"/>
  <c r="Z119" i="22" s="1"/>
  <c r="AA119" i="22" s="1"/>
  <c r="AB119" i="22" s="1"/>
  <c r="AC119" i="22" s="1"/>
  <c r="AD119" i="22" s="1"/>
  <c r="AE119" i="22" s="1"/>
  <c r="Y120" i="22" s="1"/>
  <c r="Z120" i="22" s="1"/>
  <c r="AA120" i="22" s="1"/>
  <c r="AB120" i="22" s="1"/>
  <c r="AC120" i="22" s="1"/>
  <c r="AD120" i="22" s="1"/>
  <c r="AE120" i="22" s="1"/>
  <c r="Y121" i="22" s="1"/>
  <c r="Z121" i="22" s="1"/>
  <c r="AA121" i="22" s="1"/>
  <c r="AB121" i="22" s="1"/>
  <c r="AC121" i="22" s="1"/>
  <c r="AD121" i="22" s="1"/>
  <c r="AE121" i="22" s="1"/>
  <c r="Y122" i="22" s="1"/>
  <c r="Z122" i="22" s="1"/>
  <c r="AA122" i="22" s="1"/>
  <c r="AB122" i="22" s="1"/>
  <c r="AC122" i="22" s="1"/>
  <c r="AD122" i="22" s="1"/>
  <c r="AE122" i="22" s="1"/>
  <c r="Y123" i="22" s="1"/>
  <c r="Z123" i="22" s="1"/>
  <c r="AA123" i="22" s="1"/>
  <c r="AB123" i="22" s="1"/>
  <c r="AC123" i="22" s="1"/>
  <c r="AD123" i="22" s="1"/>
  <c r="AE123" i="22" s="1"/>
  <c r="Y124" i="22" s="1"/>
  <c r="Z124" i="22" s="1"/>
  <c r="AA124" i="22" s="1"/>
  <c r="AB124" i="22" s="1"/>
  <c r="AC124" i="22" s="1"/>
  <c r="AD124" i="22" s="1"/>
  <c r="AE124" i="22" s="1"/>
  <c r="A51" i="21"/>
  <c r="A54" i="21" s="1"/>
  <c r="A48" i="21"/>
  <c r="A34" i="20"/>
  <c r="A37" i="20"/>
  <c r="A40" i="20" s="1"/>
  <c r="Y233" i="20"/>
  <c r="R235" i="20"/>
  <c r="S235" i="20" s="1"/>
  <c r="T235" i="20" s="1"/>
  <c r="U235" i="20" s="1"/>
  <c r="V235" i="20" s="1"/>
  <c r="W235" i="20" s="1"/>
  <c r="X235" i="20" s="1"/>
  <c r="R236" i="20" s="1"/>
  <c r="S236" i="20" s="1"/>
  <c r="T236" i="20" s="1"/>
  <c r="U236" i="20" s="1"/>
  <c r="V236" i="20" s="1"/>
  <c r="W236" i="20" s="1"/>
  <c r="X236" i="20" s="1"/>
  <c r="R237" i="20" s="1"/>
  <c r="S237" i="20" s="1"/>
  <c r="T237" i="20" s="1"/>
  <c r="U237" i="20" s="1"/>
  <c r="V237" i="20" s="1"/>
  <c r="W237" i="20" s="1"/>
  <c r="X237" i="20" s="1"/>
  <c r="R238" i="20" s="1"/>
  <c r="S238" i="20" s="1"/>
  <c r="T238" i="20" s="1"/>
  <c r="U238" i="20" s="1"/>
  <c r="V238" i="20" s="1"/>
  <c r="W238" i="20" s="1"/>
  <c r="X238" i="20" s="1"/>
  <c r="R239" i="20" s="1"/>
  <c r="S239" i="20" s="1"/>
  <c r="T239" i="20" s="1"/>
  <c r="U239" i="20" s="1"/>
  <c r="V239" i="20" s="1"/>
  <c r="W239" i="20" s="1"/>
  <c r="X239" i="20" s="1"/>
  <c r="R240" i="20" s="1"/>
  <c r="S240" i="20" s="1"/>
  <c r="T240" i="20" s="1"/>
  <c r="U240" i="20" s="1"/>
  <c r="V240" i="20" s="1"/>
  <c r="W240" i="20" s="1"/>
  <c r="X240" i="20" s="1"/>
  <c r="AF175" i="20"/>
  <c r="AF177" i="20" s="1"/>
  <c r="AG177" i="20" s="1"/>
  <c r="AH177" i="20" s="1"/>
  <c r="AI177" i="20" s="1"/>
  <c r="AJ177" i="20" s="1"/>
  <c r="AK177" i="20" s="1"/>
  <c r="AL177" i="20" s="1"/>
  <c r="AF178" i="20" s="1"/>
  <c r="AG178" i="20" s="1"/>
  <c r="AH178" i="20" s="1"/>
  <c r="AI178" i="20" s="1"/>
  <c r="AJ178" i="20" s="1"/>
  <c r="AK178" i="20" s="1"/>
  <c r="AL178" i="20" s="1"/>
  <c r="AF179" i="20" s="1"/>
  <c r="AG179" i="20" s="1"/>
  <c r="AH179" i="20" s="1"/>
  <c r="AI179" i="20" s="1"/>
  <c r="AJ179" i="20" s="1"/>
  <c r="AK179" i="20" s="1"/>
  <c r="AL179" i="20" s="1"/>
  <c r="AF180" i="20" s="1"/>
  <c r="AG180" i="20" s="1"/>
  <c r="AH180" i="20" s="1"/>
  <c r="AI180" i="20" s="1"/>
  <c r="AJ180" i="20" s="1"/>
  <c r="AK180" i="20" s="1"/>
  <c r="AL180" i="20" s="1"/>
  <c r="AF181" i="20" s="1"/>
  <c r="AG181" i="20" s="1"/>
  <c r="AH181" i="20" s="1"/>
  <c r="AI181" i="20" s="1"/>
  <c r="AJ181" i="20" s="1"/>
  <c r="AK181" i="20" s="1"/>
  <c r="AL181" i="20" s="1"/>
  <c r="AF182" i="20" s="1"/>
  <c r="AG182" i="20" s="1"/>
  <c r="AH182" i="20" s="1"/>
  <c r="AI182" i="20" s="1"/>
  <c r="AJ182" i="20" s="1"/>
  <c r="AK182" i="20" s="1"/>
  <c r="AL182" i="20" s="1"/>
  <c r="Y177" i="20"/>
  <c r="Z177" i="20" s="1"/>
  <c r="AA177" i="20" s="1"/>
  <c r="AB177" i="20" s="1"/>
  <c r="AC177" i="20" s="1"/>
  <c r="AD177" i="20" s="1"/>
  <c r="AE177" i="20" s="1"/>
  <c r="Y178" i="20" s="1"/>
  <c r="Z178" i="20" s="1"/>
  <c r="AA178" i="20" s="1"/>
  <c r="AB178" i="20" s="1"/>
  <c r="AC178" i="20" s="1"/>
  <c r="AD178" i="20" s="1"/>
  <c r="AE178" i="20" s="1"/>
  <c r="Y179" i="20" s="1"/>
  <c r="Z179" i="20" s="1"/>
  <c r="AA179" i="20" s="1"/>
  <c r="AB179" i="20" s="1"/>
  <c r="AC179" i="20" s="1"/>
  <c r="AD179" i="20" s="1"/>
  <c r="AE179" i="20" s="1"/>
  <c r="Y180" i="20" s="1"/>
  <c r="Z180" i="20" s="1"/>
  <c r="AA180" i="20" s="1"/>
  <c r="AB180" i="20" s="1"/>
  <c r="AC180" i="20" s="1"/>
  <c r="AD180" i="20" s="1"/>
  <c r="AE180" i="20" s="1"/>
  <c r="Y181" i="20" s="1"/>
  <c r="Z181" i="20" s="1"/>
  <c r="AA181" i="20" s="1"/>
  <c r="AB181" i="20" s="1"/>
  <c r="AC181" i="20" s="1"/>
  <c r="AD181" i="20" s="1"/>
  <c r="AE181" i="20" s="1"/>
  <c r="Y182" i="20" s="1"/>
  <c r="Z182" i="20" s="1"/>
  <c r="AA182" i="20" s="1"/>
  <c r="AB182" i="20" s="1"/>
  <c r="AC182" i="20" s="1"/>
  <c r="AD182" i="20" s="1"/>
  <c r="AE182" i="20" s="1"/>
  <c r="AF233" i="19"/>
  <c r="AB175" i="19"/>
  <c r="R177" i="19"/>
  <c r="S177" i="19" s="1"/>
  <c r="T177" i="19" s="1"/>
  <c r="U177" i="19" s="1"/>
  <c r="V177" i="19" s="1"/>
  <c r="W177" i="19" s="1"/>
  <c r="X177" i="19" s="1"/>
  <c r="R178" i="19" s="1"/>
  <c r="S178" i="19" s="1"/>
  <c r="T178" i="19" s="1"/>
  <c r="U178" i="19" s="1"/>
  <c r="V178" i="19" s="1"/>
  <c r="W178" i="19" s="1"/>
  <c r="X178" i="19" s="1"/>
  <c r="R179" i="19" s="1"/>
  <c r="S179" i="19" s="1"/>
  <c r="T179" i="19" s="1"/>
  <c r="U179" i="19" s="1"/>
  <c r="V179" i="19" s="1"/>
  <c r="W179" i="19" s="1"/>
  <c r="X179" i="19" s="1"/>
  <c r="R180" i="19" s="1"/>
  <c r="S180" i="19" s="1"/>
  <c r="T180" i="19" s="1"/>
  <c r="U180" i="19" s="1"/>
  <c r="V180" i="19" s="1"/>
  <c r="W180" i="19" s="1"/>
  <c r="X180" i="19" s="1"/>
  <c r="R181" i="19" s="1"/>
  <c r="S181" i="19" s="1"/>
  <c r="T181" i="19" s="1"/>
  <c r="U181" i="19" s="1"/>
  <c r="V181" i="19" s="1"/>
  <c r="W181" i="19" s="1"/>
  <c r="X181" i="19" s="1"/>
  <c r="R182" i="19" s="1"/>
  <c r="S182" i="19" s="1"/>
  <c r="T182" i="19" s="1"/>
  <c r="U182" i="19" s="1"/>
  <c r="V182" i="19" s="1"/>
  <c r="W182" i="19" s="1"/>
  <c r="X182" i="19" s="1"/>
  <c r="A51" i="19"/>
  <c r="A54" i="19" s="1"/>
  <c r="A48" i="19"/>
  <c r="AF233" i="18"/>
  <c r="A37" i="18"/>
  <c r="A40" i="18" s="1"/>
  <c r="A34" i="18"/>
  <c r="A40" i="27" l="1"/>
  <c r="A44" i="27"/>
  <c r="A41" i="27"/>
  <c r="Y291" i="22"/>
  <c r="R293" i="22"/>
  <c r="S293" i="22" s="1"/>
  <c r="T293" i="22" s="1"/>
  <c r="U293" i="22" s="1"/>
  <c r="V293" i="22" s="1"/>
  <c r="W293" i="22" s="1"/>
  <c r="X293" i="22" s="1"/>
  <c r="R294" i="22" s="1"/>
  <c r="S294" i="22" s="1"/>
  <c r="T294" i="22" s="1"/>
  <c r="U294" i="22" s="1"/>
  <c r="V294" i="22" s="1"/>
  <c r="W294" i="22" s="1"/>
  <c r="X294" i="22" s="1"/>
  <c r="R295" i="22" s="1"/>
  <c r="S295" i="22" s="1"/>
  <c r="T295" i="22" s="1"/>
  <c r="U295" i="22" s="1"/>
  <c r="V295" i="22" s="1"/>
  <c r="W295" i="22" s="1"/>
  <c r="X295" i="22" s="1"/>
  <c r="R296" i="22" s="1"/>
  <c r="S296" i="22" s="1"/>
  <c r="T296" i="22" s="1"/>
  <c r="U296" i="22" s="1"/>
  <c r="V296" i="22" s="1"/>
  <c r="W296" i="22" s="1"/>
  <c r="X296" i="22" s="1"/>
  <c r="R297" i="22" s="1"/>
  <c r="S297" i="22" s="1"/>
  <c r="T297" i="22" s="1"/>
  <c r="U297" i="22" s="1"/>
  <c r="V297" i="22" s="1"/>
  <c r="W297" i="22" s="1"/>
  <c r="X297" i="22" s="1"/>
  <c r="R298" i="22" s="1"/>
  <c r="S298" i="22" s="1"/>
  <c r="T298" i="22" s="1"/>
  <c r="U298" i="22" s="1"/>
  <c r="V298" i="22" s="1"/>
  <c r="W298" i="22" s="1"/>
  <c r="X298" i="22" s="1"/>
  <c r="R291" i="21"/>
  <c r="K291" i="21"/>
  <c r="K293" i="21" s="1"/>
  <c r="L293" i="21" s="1"/>
  <c r="M293" i="21" s="1"/>
  <c r="N293" i="21" s="1"/>
  <c r="O293" i="21" s="1"/>
  <c r="P293" i="21" s="1"/>
  <c r="Q293" i="21" s="1"/>
  <c r="K294" i="21" s="1"/>
  <c r="L294" i="21" s="1"/>
  <c r="M294" i="21" s="1"/>
  <c r="N294" i="21" s="1"/>
  <c r="O294" i="21" s="1"/>
  <c r="P294" i="21" s="1"/>
  <c r="Q294" i="21" s="1"/>
  <c r="K295" i="21" s="1"/>
  <c r="L295" i="21" s="1"/>
  <c r="M295" i="21" s="1"/>
  <c r="N295" i="21" s="1"/>
  <c r="O295" i="21" s="1"/>
  <c r="P295" i="21" s="1"/>
  <c r="Q295" i="21" s="1"/>
  <c r="K296" i="21" s="1"/>
  <c r="L296" i="21" s="1"/>
  <c r="M296" i="21" s="1"/>
  <c r="N296" i="21" s="1"/>
  <c r="O296" i="21" s="1"/>
  <c r="P296" i="21" s="1"/>
  <c r="Q296" i="21" s="1"/>
  <c r="K297" i="21" s="1"/>
  <c r="L297" i="21" s="1"/>
  <c r="M297" i="21" s="1"/>
  <c r="N297" i="21" s="1"/>
  <c r="O297" i="21" s="1"/>
  <c r="P297" i="21" s="1"/>
  <c r="Q297" i="21" s="1"/>
  <c r="K298" i="21" s="1"/>
  <c r="L298" i="21" s="1"/>
  <c r="M298" i="21" s="1"/>
  <c r="N298" i="21" s="1"/>
  <c r="O298" i="21" s="1"/>
  <c r="P298" i="21" s="1"/>
  <c r="Q298" i="21" s="1"/>
  <c r="Y233" i="21"/>
  <c r="R235" i="21"/>
  <c r="S235" i="21" s="1"/>
  <c r="T235" i="21" s="1"/>
  <c r="U235" i="21" s="1"/>
  <c r="V235" i="21" s="1"/>
  <c r="W235" i="21" s="1"/>
  <c r="X235" i="21" s="1"/>
  <c r="R236" i="21" s="1"/>
  <c r="S236" i="21" s="1"/>
  <c r="T236" i="21" s="1"/>
  <c r="U236" i="21" s="1"/>
  <c r="V236" i="21" s="1"/>
  <c r="W236" i="21" s="1"/>
  <c r="X236" i="21" s="1"/>
  <c r="R237" i="21" s="1"/>
  <c r="S237" i="21" s="1"/>
  <c r="T237" i="21" s="1"/>
  <c r="U237" i="21" s="1"/>
  <c r="V237" i="21" s="1"/>
  <c r="W237" i="21" s="1"/>
  <c r="X237" i="21" s="1"/>
  <c r="R238" i="21" s="1"/>
  <c r="S238" i="21" s="1"/>
  <c r="T238" i="21" s="1"/>
  <c r="U238" i="21" s="1"/>
  <c r="V238" i="21" s="1"/>
  <c r="W238" i="21" s="1"/>
  <c r="X238" i="21" s="1"/>
  <c r="R239" i="21" s="1"/>
  <c r="S239" i="21" s="1"/>
  <c r="T239" i="21" s="1"/>
  <c r="U239" i="21" s="1"/>
  <c r="V239" i="21" s="1"/>
  <c r="W239" i="21" s="1"/>
  <c r="X239" i="21" s="1"/>
  <c r="R240" i="21" s="1"/>
  <c r="S240" i="21" s="1"/>
  <c r="T240" i="21" s="1"/>
  <c r="U240" i="21" s="1"/>
  <c r="V240" i="21" s="1"/>
  <c r="W240" i="21" s="1"/>
  <c r="X240" i="21" s="1"/>
  <c r="A48" i="13"/>
  <c r="A47" i="13"/>
  <c r="A51" i="13"/>
  <c r="R291" i="13"/>
  <c r="K291" i="13"/>
  <c r="K293" i="13" s="1"/>
  <c r="L293" i="13" s="1"/>
  <c r="M293" i="13" s="1"/>
  <c r="N293" i="13" s="1"/>
  <c r="O293" i="13" s="1"/>
  <c r="P293" i="13" s="1"/>
  <c r="Q293" i="13" s="1"/>
  <c r="K294" i="13" s="1"/>
  <c r="L294" i="13" s="1"/>
  <c r="M294" i="13" s="1"/>
  <c r="N294" i="13" s="1"/>
  <c r="O294" i="13" s="1"/>
  <c r="P294" i="13" s="1"/>
  <c r="Q294" i="13" s="1"/>
  <c r="K295" i="13" s="1"/>
  <c r="L295" i="13" s="1"/>
  <c r="M295" i="13" s="1"/>
  <c r="N295" i="13" s="1"/>
  <c r="O295" i="13" s="1"/>
  <c r="P295" i="13" s="1"/>
  <c r="Q295" i="13" s="1"/>
  <c r="K296" i="13" s="1"/>
  <c r="L296" i="13" s="1"/>
  <c r="M296" i="13" s="1"/>
  <c r="N296" i="13" s="1"/>
  <c r="O296" i="13" s="1"/>
  <c r="P296" i="13" s="1"/>
  <c r="Q296" i="13" s="1"/>
  <c r="K297" i="13" s="1"/>
  <c r="L297" i="13" s="1"/>
  <c r="M297" i="13" s="1"/>
  <c r="N297" i="13" s="1"/>
  <c r="O297" i="13" s="1"/>
  <c r="P297" i="13" s="1"/>
  <c r="Q297" i="13" s="1"/>
  <c r="K298" i="13" s="1"/>
  <c r="L298" i="13" s="1"/>
  <c r="M298" i="13" s="1"/>
  <c r="N298" i="13" s="1"/>
  <c r="O298" i="13" s="1"/>
  <c r="P298" i="13" s="1"/>
  <c r="Q298" i="13" s="1"/>
  <c r="Y233" i="13"/>
  <c r="R235" i="13"/>
  <c r="S235" i="13" s="1"/>
  <c r="T235" i="13" s="1"/>
  <c r="U235" i="13" s="1"/>
  <c r="V235" i="13" s="1"/>
  <c r="W235" i="13" s="1"/>
  <c r="X235" i="13" s="1"/>
  <c r="R236" i="13" s="1"/>
  <c r="S236" i="13" s="1"/>
  <c r="T236" i="13" s="1"/>
  <c r="U236" i="13" s="1"/>
  <c r="V236" i="13" s="1"/>
  <c r="W236" i="13" s="1"/>
  <c r="X236" i="13" s="1"/>
  <c r="R237" i="13" s="1"/>
  <c r="S237" i="13" s="1"/>
  <c r="T237" i="13" s="1"/>
  <c r="U237" i="13" s="1"/>
  <c r="V237" i="13" s="1"/>
  <c r="W237" i="13" s="1"/>
  <c r="X237" i="13" s="1"/>
  <c r="R238" i="13" s="1"/>
  <c r="S238" i="13" s="1"/>
  <c r="T238" i="13" s="1"/>
  <c r="U238" i="13" s="1"/>
  <c r="V238" i="13" s="1"/>
  <c r="W238" i="13" s="1"/>
  <c r="X238" i="13" s="1"/>
  <c r="R239" i="13" s="1"/>
  <c r="S239" i="13" s="1"/>
  <c r="T239" i="13" s="1"/>
  <c r="U239" i="13" s="1"/>
  <c r="V239" i="13" s="1"/>
  <c r="W239" i="13" s="1"/>
  <c r="X239" i="13" s="1"/>
  <c r="R240" i="13" s="1"/>
  <c r="S240" i="13" s="1"/>
  <c r="T240" i="13" s="1"/>
  <c r="U240" i="13" s="1"/>
  <c r="V240" i="13" s="1"/>
  <c r="W240" i="13" s="1"/>
  <c r="X240" i="13" s="1"/>
  <c r="AF175" i="13"/>
  <c r="AF177" i="13" s="1"/>
  <c r="AG177" i="13" s="1"/>
  <c r="AH177" i="13" s="1"/>
  <c r="AI177" i="13" s="1"/>
  <c r="AJ177" i="13" s="1"/>
  <c r="AK177" i="13" s="1"/>
  <c r="AL177" i="13" s="1"/>
  <c r="AF178" i="13" s="1"/>
  <c r="AG178" i="13" s="1"/>
  <c r="AH178" i="13" s="1"/>
  <c r="AI178" i="13" s="1"/>
  <c r="AJ178" i="13" s="1"/>
  <c r="AK178" i="13" s="1"/>
  <c r="AL178" i="13" s="1"/>
  <c r="AF179" i="13" s="1"/>
  <c r="AG179" i="13" s="1"/>
  <c r="AH179" i="13" s="1"/>
  <c r="AI179" i="13" s="1"/>
  <c r="AJ179" i="13" s="1"/>
  <c r="AK179" i="13" s="1"/>
  <c r="AL179" i="13" s="1"/>
  <c r="AF180" i="13" s="1"/>
  <c r="AG180" i="13" s="1"/>
  <c r="AH180" i="13" s="1"/>
  <c r="AI180" i="13" s="1"/>
  <c r="AJ180" i="13" s="1"/>
  <c r="AK180" i="13" s="1"/>
  <c r="AL180" i="13" s="1"/>
  <c r="AF181" i="13" s="1"/>
  <c r="AG181" i="13" s="1"/>
  <c r="AH181" i="13" s="1"/>
  <c r="AI181" i="13" s="1"/>
  <c r="AJ181" i="13" s="1"/>
  <c r="AK181" i="13" s="1"/>
  <c r="AL181" i="13" s="1"/>
  <c r="AF182" i="13" s="1"/>
  <c r="AG182" i="13" s="1"/>
  <c r="AH182" i="13" s="1"/>
  <c r="AI182" i="13" s="1"/>
  <c r="AJ182" i="13" s="1"/>
  <c r="AK182" i="13" s="1"/>
  <c r="AL182" i="13" s="1"/>
  <c r="Y177" i="13"/>
  <c r="Z177" i="13" s="1"/>
  <c r="AA177" i="13" s="1"/>
  <c r="AB177" i="13" s="1"/>
  <c r="AC177" i="13" s="1"/>
  <c r="AD177" i="13" s="1"/>
  <c r="AE177" i="13" s="1"/>
  <c r="Y178" i="13" s="1"/>
  <c r="Z178" i="13" s="1"/>
  <c r="AA178" i="13" s="1"/>
  <c r="AB178" i="13" s="1"/>
  <c r="AC178" i="13" s="1"/>
  <c r="AD178" i="13" s="1"/>
  <c r="AE178" i="13" s="1"/>
  <c r="Y179" i="13" s="1"/>
  <c r="Z179" i="13" s="1"/>
  <c r="AA179" i="13" s="1"/>
  <c r="AB179" i="13" s="1"/>
  <c r="AC179" i="13" s="1"/>
  <c r="AD179" i="13" s="1"/>
  <c r="AE179" i="13" s="1"/>
  <c r="Y180" i="13" s="1"/>
  <c r="Z180" i="13" s="1"/>
  <c r="AA180" i="13" s="1"/>
  <c r="AB180" i="13" s="1"/>
  <c r="AC180" i="13" s="1"/>
  <c r="AD180" i="13" s="1"/>
  <c r="AE180" i="13" s="1"/>
  <c r="Y181" i="13" s="1"/>
  <c r="Z181" i="13" s="1"/>
  <c r="AA181" i="13" s="1"/>
  <c r="AB181" i="13" s="1"/>
  <c r="AC181" i="13" s="1"/>
  <c r="AD181" i="13" s="1"/>
  <c r="AE181" i="13" s="1"/>
  <c r="Y182" i="13" s="1"/>
  <c r="Z182" i="13" s="1"/>
  <c r="AA182" i="13" s="1"/>
  <c r="AB182" i="13" s="1"/>
  <c r="AC182" i="13" s="1"/>
  <c r="AD182" i="13" s="1"/>
  <c r="AE182" i="13" s="1"/>
  <c r="A37" i="28"/>
  <c r="A40" i="28" s="1"/>
  <c r="A34" i="28"/>
  <c r="R235" i="28"/>
  <c r="S235" i="28" s="1"/>
  <c r="T235" i="28" s="1"/>
  <c r="U235" i="28" s="1"/>
  <c r="V235" i="28" s="1"/>
  <c r="W235" i="28" s="1"/>
  <c r="X235" i="28" s="1"/>
  <c r="R236" i="28" s="1"/>
  <c r="S236" i="28" s="1"/>
  <c r="T236" i="28" s="1"/>
  <c r="U236" i="28" s="1"/>
  <c r="V236" i="28" s="1"/>
  <c r="W236" i="28" s="1"/>
  <c r="X236" i="28" s="1"/>
  <c r="R237" i="28" s="1"/>
  <c r="S237" i="28" s="1"/>
  <c r="T237" i="28" s="1"/>
  <c r="U237" i="28" s="1"/>
  <c r="V237" i="28" s="1"/>
  <c r="W237" i="28" s="1"/>
  <c r="X237" i="28" s="1"/>
  <c r="R238" i="28" s="1"/>
  <c r="S238" i="28" s="1"/>
  <c r="T238" i="28" s="1"/>
  <c r="U238" i="28" s="1"/>
  <c r="V238" i="28" s="1"/>
  <c r="W238" i="28" s="1"/>
  <c r="X238" i="28" s="1"/>
  <c r="R239" i="28" s="1"/>
  <c r="S239" i="28" s="1"/>
  <c r="T239" i="28" s="1"/>
  <c r="U239" i="28" s="1"/>
  <c r="V239" i="28" s="1"/>
  <c r="W239" i="28" s="1"/>
  <c r="X239" i="28" s="1"/>
  <c r="R240" i="28" s="1"/>
  <c r="S240" i="28" s="1"/>
  <c r="T240" i="28" s="1"/>
  <c r="U240" i="28" s="1"/>
  <c r="V240" i="28" s="1"/>
  <c r="W240" i="28" s="1"/>
  <c r="X240" i="28" s="1"/>
  <c r="Y235" i="27"/>
  <c r="Z235" i="27" s="1"/>
  <c r="AA235" i="27" s="1"/>
  <c r="AB235" i="27" s="1"/>
  <c r="AC235" i="27" s="1"/>
  <c r="AD235" i="27" s="1"/>
  <c r="AE235" i="27" s="1"/>
  <c r="Y236" i="27" s="1"/>
  <c r="Z236" i="27" s="1"/>
  <c r="AA236" i="27" s="1"/>
  <c r="AB236" i="27" s="1"/>
  <c r="AC236" i="27" s="1"/>
  <c r="AD236" i="27" s="1"/>
  <c r="AE236" i="27" s="1"/>
  <c r="Y237" i="27" s="1"/>
  <c r="Z237" i="27" s="1"/>
  <c r="AA237" i="27" s="1"/>
  <c r="AB237" i="27" s="1"/>
  <c r="AC237" i="27" s="1"/>
  <c r="AD237" i="27" s="1"/>
  <c r="AE237" i="27" s="1"/>
  <c r="Y238" i="27" s="1"/>
  <c r="Z238" i="27" s="1"/>
  <c r="AA238" i="27" s="1"/>
  <c r="AB238" i="27" s="1"/>
  <c r="AC238" i="27" s="1"/>
  <c r="AD238" i="27" s="1"/>
  <c r="AE238" i="27" s="1"/>
  <c r="Y239" i="27" s="1"/>
  <c r="Z239" i="27" s="1"/>
  <c r="AA239" i="27" s="1"/>
  <c r="AB239" i="27" s="1"/>
  <c r="AC239" i="27" s="1"/>
  <c r="AD239" i="27" s="1"/>
  <c r="AE239" i="27" s="1"/>
  <c r="Y240" i="27" s="1"/>
  <c r="Z240" i="27" s="1"/>
  <c r="AA240" i="27" s="1"/>
  <c r="AB240" i="27" s="1"/>
  <c r="AC240" i="27" s="1"/>
  <c r="AD240" i="27" s="1"/>
  <c r="AE240" i="27" s="1"/>
  <c r="Y291" i="27"/>
  <c r="R293" i="27"/>
  <c r="S293" i="27" s="1"/>
  <c r="T293" i="27" s="1"/>
  <c r="U293" i="27" s="1"/>
  <c r="V293" i="27" s="1"/>
  <c r="W293" i="27" s="1"/>
  <c r="X293" i="27" s="1"/>
  <c r="R294" i="27" s="1"/>
  <c r="S294" i="27" s="1"/>
  <c r="T294" i="27" s="1"/>
  <c r="U294" i="27" s="1"/>
  <c r="V294" i="27" s="1"/>
  <c r="W294" i="27" s="1"/>
  <c r="X294" i="27" s="1"/>
  <c r="R295" i="27" s="1"/>
  <c r="S295" i="27" s="1"/>
  <c r="T295" i="27" s="1"/>
  <c r="U295" i="27" s="1"/>
  <c r="V295" i="27" s="1"/>
  <c r="W295" i="27" s="1"/>
  <c r="X295" i="27" s="1"/>
  <c r="R296" i="27" s="1"/>
  <c r="S296" i="27" s="1"/>
  <c r="T296" i="27" s="1"/>
  <c r="U296" i="27" s="1"/>
  <c r="V296" i="27" s="1"/>
  <c r="W296" i="27" s="1"/>
  <c r="X296" i="27" s="1"/>
  <c r="R297" i="27" s="1"/>
  <c r="S297" i="27" s="1"/>
  <c r="T297" i="27" s="1"/>
  <c r="U297" i="27" s="1"/>
  <c r="V297" i="27" s="1"/>
  <c r="W297" i="27" s="1"/>
  <c r="X297" i="27" s="1"/>
  <c r="R298" i="27" s="1"/>
  <c r="S298" i="27" s="1"/>
  <c r="T298" i="27" s="1"/>
  <c r="U298" i="27" s="1"/>
  <c r="V298" i="27" s="1"/>
  <c r="W298" i="27" s="1"/>
  <c r="X298" i="27" s="1"/>
  <c r="A40" i="25"/>
  <c r="A44" i="25"/>
  <c r="A41" i="25"/>
  <c r="A33" i="23"/>
  <c r="A34" i="23"/>
  <c r="A37" i="23"/>
  <c r="AI291" i="21"/>
  <c r="AI291" i="20"/>
  <c r="AF293" i="20" s="1"/>
  <c r="AG293" i="20" s="1"/>
  <c r="AH293" i="20" s="1"/>
  <c r="AI293" i="20" s="1"/>
  <c r="AJ293" i="20" s="1"/>
  <c r="AK293" i="20" s="1"/>
  <c r="AL293" i="20" s="1"/>
  <c r="AF294" i="20" s="1"/>
  <c r="AG294" i="20" s="1"/>
  <c r="AH294" i="20" s="1"/>
  <c r="AI294" i="20" s="1"/>
  <c r="AJ294" i="20" s="1"/>
  <c r="AK294" i="20" s="1"/>
  <c r="AL294" i="20" s="1"/>
  <c r="AF295" i="20" s="1"/>
  <c r="AG295" i="20" s="1"/>
  <c r="AH295" i="20" s="1"/>
  <c r="AI295" i="20" s="1"/>
  <c r="AJ295" i="20" s="1"/>
  <c r="AK295" i="20" s="1"/>
  <c r="AL295" i="20" s="1"/>
  <c r="AF296" i="20" s="1"/>
  <c r="AG296" i="20" s="1"/>
  <c r="AH296" i="20" s="1"/>
  <c r="AI296" i="20" s="1"/>
  <c r="AJ296" i="20" s="1"/>
  <c r="AK296" i="20" s="1"/>
  <c r="AL296" i="20" s="1"/>
  <c r="AF297" i="20" s="1"/>
  <c r="AG297" i="20" s="1"/>
  <c r="AH297" i="20" s="1"/>
  <c r="AI297" i="20" s="1"/>
  <c r="AJ297" i="20" s="1"/>
  <c r="AK297" i="20" s="1"/>
  <c r="AL297" i="20" s="1"/>
  <c r="AF298" i="20" s="1"/>
  <c r="AG298" i="20" s="1"/>
  <c r="AH298" i="20" s="1"/>
  <c r="AI298" i="20" s="1"/>
  <c r="AJ298" i="20" s="1"/>
  <c r="AK298" i="20" s="1"/>
  <c r="AL298" i="20" s="1"/>
  <c r="Y293" i="20"/>
  <c r="Z293" i="20" s="1"/>
  <c r="AA293" i="20" s="1"/>
  <c r="AB293" i="20" s="1"/>
  <c r="AC293" i="20" s="1"/>
  <c r="AD293" i="20" s="1"/>
  <c r="AE293" i="20" s="1"/>
  <c r="Y294" i="20" s="1"/>
  <c r="Z294" i="20" s="1"/>
  <c r="AA294" i="20" s="1"/>
  <c r="AB294" i="20" s="1"/>
  <c r="AC294" i="20" s="1"/>
  <c r="AD294" i="20" s="1"/>
  <c r="AE294" i="20" s="1"/>
  <c r="Y295" i="20" s="1"/>
  <c r="Z295" i="20" s="1"/>
  <c r="AA295" i="20" s="1"/>
  <c r="AB295" i="20" s="1"/>
  <c r="AC295" i="20" s="1"/>
  <c r="AD295" i="20" s="1"/>
  <c r="AE295" i="20" s="1"/>
  <c r="Y296" i="20" s="1"/>
  <c r="Z296" i="20" s="1"/>
  <c r="AA296" i="20" s="1"/>
  <c r="AB296" i="20" s="1"/>
  <c r="AC296" i="20" s="1"/>
  <c r="AD296" i="20" s="1"/>
  <c r="AE296" i="20" s="1"/>
  <c r="Y297" i="20" s="1"/>
  <c r="Z297" i="20" s="1"/>
  <c r="AA297" i="20" s="1"/>
  <c r="AB297" i="20" s="1"/>
  <c r="AC297" i="20" s="1"/>
  <c r="AD297" i="20" s="1"/>
  <c r="AE297" i="20" s="1"/>
  <c r="Y298" i="20" s="1"/>
  <c r="Z298" i="20" s="1"/>
  <c r="AA298" i="20" s="1"/>
  <c r="AB298" i="20" s="1"/>
  <c r="AC298" i="20" s="1"/>
  <c r="AD298" i="20" s="1"/>
  <c r="AE298" i="20" s="1"/>
  <c r="AB233" i="19"/>
  <c r="R235" i="19"/>
  <c r="S235" i="19" s="1"/>
  <c r="T235" i="19" s="1"/>
  <c r="U235" i="19" s="1"/>
  <c r="V235" i="19" s="1"/>
  <c r="W235" i="19" s="1"/>
  <c r="X235" i="19" s="1"/>
  <c r="R236" i="19" s="1"/>
  <c r="S236" i="19" s="1"/>
  <c r="T236" i="19" s="1"/>
  <c r="U236" i="19" s="1"/>
  <c r="V236" i="19" s="1"/>
  <c r="W236" i="19" s="1"/>
  <c r="X236" i="19" s="1"/>
  <c r="R237" i="19" s="1"/>
  <c r="S237" i="19" s="1"/>
  <c r="T237" i="19" s="1"/>
  <c r="U237" i="19" s="1"/>
  <c r="V237" i="19" s="1"/>
  <c r="W237" i="19" s="1"/>
  <c r="X237" i="19" s="1"/>
  <c r="R238" i="19" s="1"/>
  <c r="S238" i="19" s="1"/>
  <c r="T238" i="19" s="1"/>
  <c r="U238" i="19" s="1"/>
  <c r="V238" i="19" s="1"/>
  <c r="W238" i="19" s="1"/>
  <c r="X238" i="19" s="1"/>
  <c r="R239" i="19" s="1"/>
  <c r="S239" i="19" s="1"/>
  <c r="T239" i="19" s="1"/>
  <c r="U239" i="19" s="1"/>
  <c r="V239" i="19" s="1"/>
  <c r="W239" i="19" s="1"/>
  <c r="X239" i="19" s="1"/>
  <c r="R240" i="19" s="1"/>
  <c r="S240" i="19" s="1"/>
  <c r="T240" i="19" s="1"/>
  <c r="U240" i="19" s="1"/>
  <c r="V240" i="19" s="1"/>
  <c r="W240" i="19" s="1"/>
  <c r="X240" i="19" s="1"/>
  <c r="AB291" i="19"/>
  <c r="R293" i="19"/>
  <c r="S293" i="19" s="1"/>
  <c r="T293" i="19" s="1"/>
  <c r="U293" i="19" s="1"/>
  <c r="V293" i="19" s="1"/>
  <c r="W293" i="19" s="1"/>
  <c r="X293" i="19" s="1"/>
  <c r="R294" i="19" s="1"/>
  <c r="S294" i="19" s="1"/>
  <c r="T294" i="19" s="1"/>
  <c r="U294" i="19" s="1"/>
  <c r="V294" i="19" s="1"/>
  <c r="W294" i="19" s="1"/>
  <c r="X294" i="19" s="1"/>
  <c r="R295" i="19" s="1"/>
  <c r="S295" i="19" s="1"/>
  <c r="T295" i="19" s="1"/>
  <c r="U295" i="19" s="1"/>
  <c r="V295" i="19" s="1"/>
  <c r="W295" i="19" s="1"/>
  <c r="X295" i="19" s="1"/>
  <c r="R296" i="19" s="1"/>
  <c r="S296" i="19" s="1"/>
  <c r="T296" i="19" s="1"/>
  <c r="U296" i="19" s="1"/>
  <c r="V296" i="19" s="1"/>
  <c r="W296" i="19" s="1"/>
  <c r="X296" i="19" s="1"/>
  <c r="R297" i="19" s="1"/>
  <c r="S297" i="19" s="1"/>
  <c r="T297" i="19" s="1"/>
  <c r="U297" i="19" s="1"/>
  <c r="V297" i="19" s="1"/>
  <c r="W297" i="19" s="1"/>
  <c r="X297" i="19" s="1"/>
  <c r="R298" i="19" s="1"/>
  <c r="S298" i="19" s="1"/>
  <c r="T298" i="19" s="1"/>
  <c r="U298" i="19" s="1"/>
  <c r="V298" i="19" s="1"/>
  <c r="W298" i="19" s="1"/>
  <c r="X298" i="19" s="1"/>
  <c r="AI175" i="18"/>
  <c r="AF177" i="18" s="1"/>
  <c r="AG177" i="18" s="1"/>
  <c r="AH177" i="18" s="1"/>
  <c r="AI177" i="18" s="1"/>
  <c r="AJ177" i="18" s="1"/>
  <c r="AK177" i="18" s="1"/>
  <c r="AL177" i="18" s="1"/>
  <c r="AF178" i="18" s="1"/>
  <c r="AG178" i="18" s="1"/>
  <c r="AH178" i="18" s="1"/>
  <c r="AI178" i="18" s="1"/>
  <c r="AJ178" i="18" s="1"/>
  <c r="AK178" i="18" s="1"/>
  <c r="AL178" i="18" s="1"/>
  <c r="AF179" i="18" s="1"/>
  <c r="AG179" i="18" s="1"/>
  <c r="AH179" i="18" s="1"/>
  <c r="AI179" i="18" s="1"/>
  <c r="AJ179" i="18" s="1"/>
  <c r="AK179" i="18" s="1"/>
  <c r="AL179" i="18" s="1"/>
  <c r="AF180" i="18" s="1"/>
  <c r="AG180" i="18" s="1"/>
  <c r="AH180" i="18" s="1"/>
  <c r="AI180" i="18" s="1"/>
  <c r="AJ180" i="18" s="1"/>
  <c r="AK180" i="18" s="1"/>
  <c r="AL180" i="18" s="1"/>
  <c r="AF181" i="18" s="1"/>
  <c r="AG181" i="18" s="1"/>
  <c r="AH181" i="18" s="1"/>
  <c r="AI181" i="18" s="1"/>
  <c r="AJ181" i="18" s="1"/>
  <c r="AK181" i="18" s="1"/>
  <c r="AL181" i="18" s="1"/>
  <c r="AF182" i="18" s="1"/>
  <c r="AG182" i="18" s="1"/>
  <c r="AH182" i="18" s="1"/>
  <c r="AI182" i="18" s="1"/>
  <c r="AJ182" i="18" s="1"/>
  <c r="AK182" i="18" s="1"/>
  <c r="AL182" i="18" s="1"/>
  <c r="Y177" i="18"/>
  <c r="Z177" i="18" s="1"/>
  <c r="AA177" i="18" s="1"/>
  <c r="AB177" i="18" s="1"/>
  <c r="AC177" i="18" s="1"/>
  <c r="AD177" i="18" s="1"/>
  <c r="AE177" i="18" s="1"/>
  <c r="Y178" i="18" s="1"/>
  <c r="Z178" i="18" s="1"/>
  <c r="AA178" i="18" s="1"/>
  <c r="AB178" i="18" s="1"/>
  <c r="AC178" i="18" s="1"/>
  <c r="AD178" i="18" s="1"/>
  <c r="AE178" i="18" s="1"/>
  <c r="Y179" i="18" s="1"/>
  <c r="Z179" i="18" s="1"/>
  <c r="AA179" i="18" s="1"/>
  <c r="AB179" i="18" s="1"/>
  <c r="AC179" i="18" s="1"/>
  <c r="AD179" i="18" s="1"/>
  <c r="AE179" i="18" s="1"/>
  <c r="Y180" i="18" s="1"/>
  <c r="Z180" i="18" s="1"/>
  <c r="AA180" i="18" s="1"/>
  <c r="AB180" i="18" s="1"/>
  <c r="AC180" i="18" s="1"/>
  <c r="AD180" i="18" s="1"/>
  <c r="AE180" i="18" s="1"/>
  <c r="Y181" i="18" s="1"/>
  <c r="Z181" i="18" s="1"/>
  <c r="AA181" i="18" s="1"/>
  <c r="AB181" i="18" s="1"/>
  <c r="AC181" i="18" s="1"/>
  <c r="AD181" i="18" s="1"/>
  <c r="AE181" i="18" s="1"/>
  <c r="Y182" i="18" s="1"/>
  <c r="Z182" i="18" s="1"/>
  <c r="AA182" i="18" s="1"/>
  <c r="AB182" i="18" s="1"/>
  <c r="AC182" i="18" s="1"/>
  <c r="AD182" i="18" s="1"/>
  <c r="AE182" i="18" s="1"/>
  <c r="AB291" i="18"/>
  <c r="R293" i="18"/>
  <c r="S293" i="18" s="1"/>
  <c r="T293" i="18" s="1"/>
  <c r="U293" i="18" s="1"/>
  <c r="V293" i="18" s="1"/>
  <c r="W293" i="18" s="1"/>
  <c r="X293" i="18" s="1"/>
  <c r="R294" i="18" s="1"/>
  <c r="S294" i="18" s="1"/>
  <c r="T294" i="18" s="1"/>
  <c r="U294" i="18" s="1"/>
  <c r="V294" i="18" s="1"/>
  <c r="W294" i="18" s="1"/>
  <c r="X294" i="18" s="1"/>
  <c r="R295" i="18" s="1"/>
  <c r="S295" i="18" s="1"/>
  <c r="T295" i="18" s="1"/>
  <c r="U295" i="18" s="1"/>
  <c r="V295" i="18" s="1"/>
  <c r="W295" i="18" s="1"/>
  <c r="X295" i="18" s="1"/>
  <c r="R296" i="18" s="1"/>
  <c r="S296" i="18" s="1"/>
  <c r="T296" i="18" s="1"/>
  <c r="U296" i="18" s="1"/>
  <c r="V296" i="18" s="1"/>
  <c r="W296" i="18" s="1"/>
  <c r="X296" i="18" s="1"/>
  <c r="R297" i="18" s="1"/>
  <c r="S297" i="18" s="1"/>
  <c r="T297" i="18" s="1"/>
  <c r="U297" i="18" s="1"/>
  <c r="V297" i="18" s="1"/>
  <c r="W297" i="18" s="1"/>
  <c r="X297" i="18" s="1"/>
  <c r="R298" i="18" s="1"/>
  <c r="S298" i="18" s="1"/>
  <c r="T298" i="18" s="1"/>
  <c r="U298" i="18" s="1"/>
  <c r="V298" i="18" s="1"/>
  <c r="W298" i="18" s="1"/>
  <c r="X298" i="18" s="1"/>
  <c r="AB233" i="18"/>
  <c r="R235" i="18"/>
  <c r="S235" i="18" s="1"/>
  <c r="T235" i="18" s="1"/>
  <c r="U235" i="18" s="1"/>
  <c r="V235" i="18" s="1"/>
  <c r="W235" i="18" s="1"/>
  <c r="X235" i="18" s="1"/>
  <c r="R236" i="18" s="1"/>
  <c r="S236" i="18" s="1"/>
  <c r="T236" i="18" s="1"/>
  <c r="U236" i="18" s="1"/>
  <c r="V236" i="18" s="1"/>
  <c r="W236" i="18" s="1"/>
  <c r="X236" i="18" s="1"/>
  <c r="R237" i="18" s="1"/>
  <c r="S237" i="18" s="1"/>
  <c r="T237" i="18" s="1"/>
  <c r="U237" i="18" s="1"/>
  <c r="V237" i="18" s="1"/>
  <c r="W237" i="18" s="1"/>
  <c r="X237" i="18" s="1"/>
  <c r="R238" i="18" s="1"/>
  <c r="S238" i="18" s="1"/>
  <c r="T238" i="18" s="1"/>
  <c r="U238" i="18" s="1"/>
  <c r="V238" i="18" s="1"/>
  <c r="W238" i="18" s="1"/>
  <c r="X238" i="18" s="1"/>
  <c r="R239" i="18" s="1"/>
  <c r="S239" i="18" s="1"/>
  <c r="T239" i="18" s="1"/>
  <c r="U239" i="18" s="1"/>
  <c r="V239" i="18" s="1"/>
  <c r="W239" i="18" s="1"/>
  <c r="X239" i="18" s="1"/>
  <c r="R240" i="18" s="1"/>
  <c r="S240" i="18" s="1"/>
  <c r="T240" i="18" s="1"/>
  <c r="U240" i="18" s="1"/>
  <c r="V240" i="18" s="1"/>
  <c r="W240" i="18" s="1"/>
  <c r="X240" i="18" s="1"/>
  <c r="R235" i="26"/>
  <c r="S235" i="26" s="1"/>
  <c r="T235" i="26" s="1"/>
  <c r="U235" i="26" s="1"/>
  <c r="V235" i="26" s="1"/>
  <c r="W235" i="26" s="1"/>
  <c r="X235" i="26" s="1"/>
  <c r="R236" i="26" s="1"/>
  <c r="S236" i="26" s="1"/>
  <c r="T236" i="26" s="1"/>
  <c r="U236" i="26" s="1"/>
  <c r="V236" i="26" s="1"/>
  <c r="W236" i="26" s="1"/>
  <c r="X236" i="26" s="1"/>
  <c r="R237" i="26" s="1"/>
  <c r="S237" i="26" s="1"/>
  <c r="T237" i="26" s="1"/>
  <c r="U237" i="26" s="1"/>
  <c r="V237" i="26" s="1"/>
  <c r="W237" i="26" s="1"/>
  <c r="X237" i="26" s="1"/>
  <c r="R238" i="26" s="1"/>
  <c r="S238" i="26" s="1"/>
  <c r="T238" i="26" s="1"/>
  <c r="U238" i="26" s="1"/>
  <c r="V238" i="26" s="1"/>
  <c r="W238" i="26" s="1"/>
  <c r="X238" i="26" s="1"/>
  <c r="R239" i="26" s="1"/>
  <c r="S239" i="26" s="1"/>
  <c r="T239" i="26" s="1"/>
  <c r="U239" i="26" s="1"/>
  <c r="V239" i="26" s="1"/>
  <c r="W239" i="26" s="1"/>
  <c r="X239" i="26" s="1"/>
  <c r="R240" i="26" s="1"/>
  <c r="S240" i="26" s="1"/>
  <c r="T240" i="26" s="1"/>
  <c r="U240" i="26" s="1"/>
  <c r="V240" i="26" s="1"/>
  <c r="W240" i="26" s="1"/>
  <c r="X240" i="26" s="1"/>
  <c r="AF233" i="26"/>
  <c r="AF235" i="26" s="1"/>
  <c r="AG235" i="26" s="1"/>
  <c r="AH235" i="26" s="1"/>
  <c r="AI235" i="26" s="1"/>
  <c r="AJ235" i="26" s="1"/>
  <c r="AK235" i="26" s="1"/>
  <c r="AL235" i="26" s="1"/>
  <c r="AF236" i="26" s="1"/>
  <c r="AG236" i="26" s="1"/>
  <c r="AH236" i="26" s="1"/>
  <c r="AI236" i="26" s="1"/>
  <c r="AJ236" i="26" s="1"/>
  <c r="AK236" i="26" s="1"/>
  <c r="AL236" i="26" s="1"/>
  <c r="AF237" i="26" s="1"/>
  <c r="AG237" i="26" s="1"/>
  <c r="AH237" i="26" s="1"/>
  <c r="AI237" i="26" s="1"/>
  <c r="AJ237" i="26" s="1"/>
  <c r="AK237" i="26" s="1"/>
  <c r="AL237" i="26" s="1"/>
  <c r="AF238" i="26" s="1"/>
  <c r="AG238" i="26" s="1"/>
  <c r="AH238" i="26" s="1"/>
  <c r="AI238" i="26" s="1"/>
  <c r="AJ238" i="26" s="1"/>
  <c r="AK238" i="26" s="1"/>
  <c r="AL238" i="26" s="1"/>
  <c r="AF239" i="26" s="1"/>
  <c r="AG239" i="26" s="1"/>
  <c r="AH239" i="26" s="1"/>
  <c r="AI239" i="26" s="1"/>
  <c r="AJ239" i="26" s="1"/>
  <c r="AK239" i="26" s="1"/>
  <c r="AL239" i="26" s="1"/>
  <c r="AF240" i="26" s="1"/>
  <c r="AG240" i="26" s="1"/>
  <c r="AH240" i="26" s="1"/>
  <c r="AI240" i="26" s="1"/>
  <c r="AJ240" i="26" s="1"/>
  <c r="AK240" i="26" s="1"/>
  <c r="AL240" i="26" s="1"/>
  <c r="Y235" i="26"/>
  <c r="Z235" i="26" s="1"/>
  <c r="AA235" i="26" s="1"/>
  <c r="AB235" i="26" s="1"/>
  <c r="AC235" i="26" s="1"/>
  <c r="AD235" i="26" s="1"/>
  <c r="AE235" i="26" s="1"/>
  <c r="Y236" i="26" s="1"/>
  <c r="Z236" i="26" s="1"/>
  <c r="AA236" i="26" s="1"/>
  <c r="AB236" i="26" s="1"/>
  <c r="AC236" i="26" s="1"/>
  <c r="AD236" i="26" s="1"/>
  <c r="AE236" i="26" s="1"/>
  <c r="Y237" i="26" s="1"/>
  <c r="Z237" i="26" s="1"/>
  <c r="AA237" i="26" s="1"/>
  <c r="AB237" i="26" s="1"/>
  <c r="AC237" i="26" s="1"/>
  <c r="AD237" i="26" s="1"/>
  <c r="AE237" i="26" s="1"/>
  <c r="Y238" i="26" s="1"/>
  <c r="Z238" i="26" s="1"/>
  <c r="AA238" i="26" s="1"/>
  <c r="AB238" i="26" s="1"/>
  <c r="AC238" i="26" s="1"/>
  <c r="AD238" i="26" s="1"/>
  <c r="AE238" i="26" s="1"/>
  <c r="Y239" i="26" s="1"/>
  <c r="Z239" i="26" s="1"/>
  <c r="AA239" i="26" s="1"/>
  <c r="AB239" i="26" s="1"/>
  <c r="AC239" i="26" s="1"/>
  <c r="AD239" i="26" s="1"/>
  <c r="AE239" i="26" s="1"/>
  <c r="Y240" i="26" s="1"/>
  <c r="Z240" i="26" s="1"/>
  <c r="AA240" i="26" s="1"/>
  <c r="AB240" i="26" s="1"/>
  <c r="AC240" i="26" s="1"/>
  <c r="AD240" i="26" s="1"/>
  <c r="AE240" i="26" s="1"/>
  <c r="Y291" i="26"/>
  <c r="R293" i="26"/>
  <c r="S293" i="26" s="1"/>
  <c r="T293" i="26" s="1"/>
  <c r="U293" i="26" s="1"/>
  <c r="V293" i="26" s="1"/>
  <c r="W293" i="26" s="1"/>
  <c r="X293" i="26" s="1"/>
  <c r="R294" i="26" s="1"/>
  <c r="S294" i="26" s="1"/>
  <c r="T294" i="26" s="1"/>
  <c r="U294" i="26" s="1"/>
  <c r="V294" i="26" s="1"/>
  <c r="W294" i="26" s="1"/>
  <c r="X294" i="26" s="1"/>
  <c r="R295" i="26" s="1"/>
  <c r="S295" i="26" s="1"/>
  <c r="T295" i="26" s="1"/>
  <c r="U295" i="26" s="1"/>
  <c r="V295" i="26" s="1"/>
  <c r="W295" i="26" s="1"/>
  <c r="X295" i="26" s="1"/>
  <c r="R296" i="26" s="1"/>
  <c r="S296" i="26" s="1"/>
  <c r="T296" i="26" s="1"/>
  <c r="U296" i="26" s="1"/>
  <c r="V296" i="26" s="1"/>
  <c r="W296" i="26" s="1"/>
  <c r="X296" i="26" s="1"/>
  <c r="R297" i="26" s="1"/>
  <c r="S297" i="26" s="1"/>
  <c r="T297" i="26" s="1"/>
  <c r="U297" i="26" s="1"/>
  <c r="V297" i="26" s="1"/>
  <c r="W297" i="26" s="1"/>
  <c r="X297" i="26" s="1"/>
  <c r="R298" i="26" s="1"/>
  <c r="S298" i="26" s="1"/>
  <c r="T298" i="26" s="1"/>
  <c r="U298" i="26" s="1"/>
  <c r="V298" i="26" s="1"/>
  <c r="W298" i="26" s="1"/>
  <c r="X298" i="26" s="1"/>
  <c r="A44" i="26"/>
  <c r="A47" i="26" s="1"/>
  <c r="A41" i="26"/>
  <c r="R291" i="25"/>
  <c r="K291" i="25"/>
  <c r="K293" i="25" s="1"/>
  <c r="L293" i="25" s="1"/>
  <c r="M293" i="25" s="1"/>
  <c r="N293" i="25" s="1"/>
  <c r="O293" i="25" s="1"/>
  <c r="P293" i="25" s="1"/>
  <c r="Q293" i="25" s="1"/>
  <c r="K294" i="25" s="1"/>
  <c r="L294" i="25" s="1"/>
  <c r="M294" i="25" s="1"/>
  <c r="N294" i="25" s="1"/>
  <c r="O294" i="25" s="1"/>
  <c r="P294" i="25" s="1"/>
  <c r="Q294" i="25" s="1"/>
  <c r="K295" i="25" s="1"/>
  <c r="L295" i="25" s="1"/>
  <c r="M295" i="25" s="1"/>
  <c r="N295" i="25" s="1"/>
  <c r="O295" i="25" s="1"/>
  <c r="P295" i="25" s="1"/>
  <c r="Q295" i="25" s="1"/>
  <c r="K296" i="25" s="1"/>
  <c r="L296" i="25" s="1"/>
  <c r="M296" i="25" s="1"/>
  <c r="N296" i="25" s="1"/>
  <c r="O296" i="25" s="1"/>
  <c r="P296" i="25" s="1"/>
  <c r="Q296" i="25" s="1"/>
  <c r="K297" i="25" s="1"/>
  <c r="L297" i="25" s="1"/>
  <c r="M297" i="25" s="1"/>
  <c r="N297" i="25" s="1"/>
  <c r="O297" i="25" s="1"/>
  <c r="P297" i="25" s="1"/>
  <c r="Q297" i="25" s="1"/>
  <c r="K298" i="25" s="1"/>
  <c r="L298" i="25" s="1"/>
  <c r="M298" i="25" s="1"/>
  <c r="N298" i="25" s="1"/>
  <c r="O298" i="25" s="1"/>
  <c r="P298" i="25" s="1"/>
  <c r="Q298" i="25" s="1"/>
  <c r="R235" i="25"/>
  <c r="S235" i="25" s="1"/>
  <c r="T235" i="25" s="1"/>
  <c r="U235" i="25" s="1"/>
  <c r="V235" i="25" s="1"/>
  <c r="W235" i="25" s="1"/>
  <c r="X235" i="25" s="1"/>
  <c r="R236" i="25" s="1"/>
  <c r="S236" i="25" s="1"/>
  <c r="T236" i="25" s="1"/>
  <c r="U236" i="25" s="1"/>
  <c r="V236" i="25" s="1"/>
  <c r="W236" i="25" s="1"/>
  <c r="X236" i="25" s="1"/>
  <c r="R237" i="25" s="1"/>
  <c r="S237" i="25" s="1"/>
  <c r="T237" i="25" s="1"/>
  <c r="U237" i="25" s="1"/>
  <c r="V237" i="25" s="1"/>
  <c r="W237" i="25" s="1"/>
  <c r="X237" i="25" s="1"/>
  <c r="R238" i="25" s="1"/>
  <c r="S238" i="25" s="1"/>
  <c r="T238" i="25" s="1"/>
  <c r="U238" i="25" s="1"/>
  <c r="V238" i="25" s="1"/>
  <c r="W238" i="25" s="1"/>
  <c r="X238" i="25" s="1"/>
  <c r="R239" i="25" s="1"/>
  <c r="S239" i="25" s="1"/>
  <c r="T239" i="25" s="1"/>
  <c r="U239" i="25" s="1"/>
  <c r="V239" i="25" s="1"/>
  <c r="W239" i="25" s="1"/>
  <c r="X239" i="25" s="1"/>
  <c r="R240" i="25" s="1"/>
  <c r="S240" i="25" s="1"/>
  <c r="T240" i="25" s="1"/>
  <c r="U240" i="25" s="1"/>
  <c r="V240" i="25" s="1"/>
  <c r="W240" i="25" s="1"/>
  <c r="X240" i="25" s="1"/>
  <c r="Y233" i="25"/>
  <c r="Y177" i="25"/>
  <c r="Z177" i="25" s="1"/>
  <c r="AA177" i="25" s="1"/>
  <c r="AB177" i="25" s="1"/>
  <c r="AC177" i="25" s="1"/>
  <c r="AD177" i="25" s="1"/>
  <c r="AE177" i="25" s="1"/>
  <c r="Y178" i="25" s="1"/>
  <c r="Z178" i="25" s="1"/>
  <c r="AA178" i="25" s="1"/>
  <c r="AB178" i="25" s="1"/>
  <c r="AC178" i="25" s="1"/>
  <c r="AD178" i="25" s="1"/>
  <c r="AE178" i="25" s="1"/>
  <c r="Y179" i="25" s="1"/>
  <c r="Z179" i="25" s="1"/>
  <c r="AA179" i="25" s="1"/>
  <c r="AB179" i="25" s="1"/>
  <c r="AC179" i="25" s="1"/>
  <c r="AD179" i="25" s="1"/>
  <c r="AE179" i="25" s="1"/>
  <c r="Y180" i="25" s="1"/>
  <c r="Z180" i="25" s="1"/>
  <c r="AA180" i="25" s="1"/>
  <c r="AB180" i="25" s="1"/>
  <c r="AC180" i="25" s="1"/>
  <c r="AD180" i="25" s="1"/>
  <c r="AE180" i="25" s="1"/>
  <c r="Y181" i="25" s="1"/>
  <c r="Z181" i="25" s="1"/>
  <c r="AA181" i="25" s="1"/>
  <c r="AB181" i="25" s="1"/>
  <c r="AC181" i="25" s="1"/>
  <c r="AD181" i="25" s="1"/>
  <c r="AE181" i="25" s="1"/>
  <c r="Y182" i="25" s="1"/>
  <c r="Z182" i="25" s="1"/>
  <c r="AA182" i="25" s="1"/>
  <c r="AB182" i="25" s="1"/>
  <c r="AC182" i="25" s="1"/>
  <c r="AD182" i="25" s="1"/>
  <c r="AE182" i="25" s="1"/>
  <c r="AF175" i="25"/>
  <c r="AF177" i="25" s="1"/>
  <c r="AG177" i="25" s="1"/>
  <c r="AH177" i="25" s="1"/>
  <c r="AI177" i="25" s="1"/>
  <c r="AJ177" i="25" s="1"/>
  <c r="AK177" i="25" s="1"/>
  <c r="AL177" i="25" s="1"/>
  <c r="AF178" i="25" s="1"/>
  <c r="AG178" i="25" s="1"/>
  <c r="AH178" i="25" s="1"/>
  <c r="AI178" i="25" s="1"/>
  <c r="AJ178" i="25" s="1"/>
  <c r="AK178" i="25" s="1"/>
  <c r="AL178" i="25" s="1"/>
  <c r="AF179" i="25" s="1"/>
  <c r="AG179" i="25" s="1"/>
  <c r="AH179" i="25" s="1"/>
  <c r="AI179" i="25" s="1"/>
  <c r="AJ179" i="25" s="1"/>
  <c r="AK179" i="25" s="1"/>
  <c r="AL179" i="25" s="1"/>
  <c r="AF180" i="25" s="1"/>
  <c r="AG180" i="25" s="1"/>
  <c r="AH180" i="25" s="1"/>
  <c r="AI180" i="25" s="1"/>
  <c r="AJ180" i="25" s="1"/>
  <c r="AK180" i="25" s="1"/>
  <c r="AL180" i="25" s="1"/>
  <c r="AF181" i="25" s="1"/>
  <c r="AG181" i="25" s="1"/>
  <c r="AH181" i="25" s="1"/>
  <c r="AI181" i="25" s="1"/>
  <c r="AJ181" i="25" s="1"/>
  <c r="AK181" i="25" s="1"/>
  <c r="AL181" i="25" s="1"/>
  <c r="AF182" i="25" s="1"/>
  <c r="AG182" i="25" s="1"/>
  <c r="AH182" i="25" s="1"/>
  <c r="AI182" i="25" s="1"/>
  <c r="AJ182" i="25" s="1"/>
  <c r="AK182" i="25" s="1"/>
  <c r="AL182" i="25" s="1"/>
  <c r="A71" i="24"/>
  <c r="A74" i="24"/>
  <c r="A77" i="24" s="1"/>
  <c r="Y177" i="24"/>
  <c r="Z177" i="24" s="1"/>
  <c r="AA177" i="24" s="1"/>
  <c r="AB177" i="24" s="1"/>
  <c r="AC177" i="24" s="1"/>
  <c r="AD177" i="24" s="1"/>
  <c r="AE177" i="24" s="1"/>
  <c r="Y178" i="24" s="1"/>
  <c r="Z178" i="24" s="1"/>
  <c r="AA178" i="24" s="1"/>
  <c r="AB178" i="24" s="1"/>
  <c r="AC178" i="24" s="1"/>
  <c r="AD178" i="24" s="1"/>
  <c r="AE178" i="24" s="1"/>
  <c r="Y179" i="24" s="1"/>
  <c r="Z179" i="24" s="1"/>
  <c r="AA179" i="24" s="1"/>
  <c r="AB179" i="24" s="1"/>
  <c r="AC179" i="24" s="1"/>
  <c r="AD179" i="24" s="1"/>
  <c r="AE179" i="24" s="1"/>
  <c r="Y180" i="24" s="1"/>
  <c r="Z180" i="24" s="1"/>
  <c r="AA180" i="24" s="1"/>
  <c r="AB180" i="24" s="1"/>
  <c r="AC180" i="24" s="1"/>
  <c r="AD180" i="24" s="1"/>
  <c r="AE180" i="24" s="1"/>
  <c r="Y181" i="24" s="1"/>
  <c r="Z181" i="24" s="1"/>
  <c r="AA181" i="24" s="1"/>
  <c r="AB181" i="24" s="1"/>
  <c r="AC181" i="24" s="1"/>
  <c r="AD181" i="24" s="1"/>
  <c r="AE181" i="24" s="1"/>
  <c r="Y182" i="24" s="1"/>
  <c r="Z182" i="24" s="1"/>
  <c r="AA182" i="24" s="1"/>
  <c r="AB182" i="24" s="1"/>
  <c r="AC182" i="24" s="1"/>
  <c r="AD182" i="24" s="1"/>
  <c r="AE182" i="24" s="1"/>
  <c r="AF175" i="24"/>
  <c r="AF177" i="24" s="1"/>
  <c r="AG177" i="24" s="1"/>
  <c r="AH177" i="24" s="1"/>
  <c r="AI177" i="24" s="1"/>
  <c r="AJ177" i="24" s="1"/>
  <c r="AK177" i="24" s="1"/>
  <c r="AL177" i="24" s="1"/>
  <c r="AF178" i="24" s="1"/>
  <c r="AG178" i="24" s="1"/>
  <c r="AH178" i="24" s="1"/>
  <c r="AI178" i="24" s="1"/>
  <c r="AJ178" i="24" s="1"/>
  <c r="AK178" i="24" s="1"/>
  <c r="AL178" i="24" s="1"/>
  <c r="AF179" i="24" s="1"/>
  <c r="AG179" i="24" s="1"/>
  <c r="AH179" i="24" s="1"/>
  <c r="AI179" i="24" s="1"/>
  <c r="AJ179" i="24" s="1"/>
  <c r="AK179" i="24" s="1"/>
  <c r="AL179" i="24" s="1"/>
  <c r="AF180" i="24" s="1"/>
  <c r="AG180" i="24" s="1"/>
  <c r="AH180" i="24" s="1"/>
  <c r="AI180" i="24" s="1"/>
  <c r="AJ180" i="24" s="1"/>
  <c r="AK180" i="24" s="1"/>
  <c r="AL180" i="24" s="1"/>
  <c r="AF181" i="24" s="1"/>
  <c r="AG181" i="24" s="1"/>
  <c r="AH181" i="24" s="1"/>
  <c r="AI181" i="24" s="1"/>
  <c r="AJ181" i="24" s="1"/>
  <c r="AK181" i="24" s="1"/>
  <c r="AL181" i="24" s="1"/>
  <c r="AF182" i="24" s="1"/>
  <c r="AG182" i="24" s="1"/>
  <c r="AH182" i="24" s="1"/>
  <c r="AI182" i="24" s="1"/>
  <c r="AJ182" i="24" s="1"/>
  <c r="AK182" i="24" s="1"/>
  <c r="AL182" i="24" s="1"/>
  <c r="R291" i="24"/>
  <c r="K291" i="24"/>
  <c r="K293" i="24" s="1"/>
  <c r="L293" i="24" s="1"/>
  <c r="M293" i="24" s="1"/>
  <c r="N293" i="24" s="1"/>
  <c r="O293" i="24" s="1"/>
  <c r="P293" i="24" s="1"/>
  <c r="Q293" i="24" s="1"/>
  <c r="K294" i="24" s="1"/>
  <c r="L294" i="24" s="1"/>
  <c r="M294" i="24" s="1"/>
  <c r="N294" i="24" s="1"/>
  <c r="O294" i="24" s="1"/>
  <c r="P294" i="24" s="1"/>
  <c r="Q294" i="24" s="1"/>
  <c r="K295" i="24" s="1"/>
  <c r="L295" i="24" s="1"/>
  <c r="M295" i="24" s="1"/>
  <c r="N295" i="24" s="1"/>
  <c r="O295" i="24" s="1"/>
  <c r="P295" i="24" s="1"/>
  <c r="Q295" i="24" s="1"/>
  <c r="K296" i="24" s="1"/>
  <c r="L296" i="24" s="1"/>
  <c r="M296" i="24" s="1"/>
  <c r="N296" i="24" s="1"/>
  <c r="O296" i="24" s="1"/>
  <c r="P296" i="24" s="1"/>
  <c r="Q296" i="24" s="1"/>
  <c r="K297" i="24" s="1"/>
  <c r="L297" i="24" s="1"/>
  <c r="M297" i="24" s="1"/>
  <c r="N297" i="24" s="1"/>
  <c r="O297" i="24" s="1"/>
  <c r="P297" i="24" s="1"/>
  <c r="Q297" i="24" s="1"/>
  <c r="K298" i="24" s="1"/>
  <c r="L298" i="24" s="1"/>
  <c r="M298" i="24" s="1"/>
  <c r="N298" i="24" s="1"/>
  <c r="O298" i="24" s="1"/>
  <c r="P298" i="24" s="1"/>
  <c r="Q298" i="24" s="1"/>
  <c r="Y233" i="24"/>
  <c r="R235" i="24"/>
  <c r="S235" i="24" s="1"/>
  <c r="T235" i="24" s="1"/>
  <c r="U235" i="24" s="1"/>
  <c r="V235" i="24" s="1"/>
  <c r="W235" i="24" s="1"/>
  <c r="X235" i="24" s="1"/>
  <c r="R236" i="24" s="1"/>
  <c r="S236" i="24" s="1"/>
  <c r="T236" i="24" s="1"/>
  <c r="U236" i="24" s="1"/>
  <c r="V236" i="24" s="1"/>
  <c r="W236" i="24" s="1"/>
  <c r="X236" i="24" s="1"/>
  <c r="R237" i="24" s="1"/>
  <c r="S237" i="24" s="1"/>
  <c r="T237" i="24" s="1"/>
  <c r="U237" i="24" s="1"/>
  <c r="V237" i="24" s="1"/>
  <c r="W237" i="24" s="1"/>
  <c r="X237" i="24" s="1"/>
  <c r="R238" i="24" s="1"/>
  <c r="S238" i="24" s="1"/>
  <c r="T238" i="24" s="1"/>
  <c r="U238" i="24" s="1"/>
  <c r="V238" i="24" s="1"/>
  <c r="W238" i="24" s="1"/>
  <c r="X238" i="24" s="1"/>
  <c r="R239" i="24" s="1"/>
  <c r="S239" i="24" s="1"/>
  <c r="T239" i="24" s="1"/>
  <c r="U239" i="24" s="1"/>
  <c r="V239" i="24" s="1"/>
  <c r="W239" i="24" s="1"/>
  <c r="X239" i="24" s="1"/>
  <c r="R240" i="24" s="1"/>
  <c r="S240" i="24" s="1"/>
  <c r="T240" i="24" s="1"/>
  <c r="U240" i="24" s="1"/>
  <c r="V240" i="24" s="1"/>
  <c r="W240" i="24" s="1"/>
  <c r="X240" i="24" s="1"/>
  <c r="Y293" i="23"/>
  <c r="Z293" i="23" s="1"/>
  <c r="AA293" i="23" s="1"/>
  <c r="AB293" i="23" s="1"/>
  <c r="AC293" i="23" s="1"/>
  <c r="AD293" i="23" s="1"/>
  <c r="AE293" i="23" s="1"/>
  <c r="Y294" i="23" s="1"/>
  <c r="Z294" i="23" s="1"/>
  <c r="AA294" i="23" s="1"/>
  <c r="AB294" i="23" s="1"/>
  <c r="AC294" i="23" s="1"/>
  <c r="AD294" i="23" s="1"/>
  <c r="AE294" i="23" s="1"/>
  <c r="Y295" i="23" s="1"/>
  <c r="Z295" i="23" s="1"/>
  <c r="AA295" i="23" s="1"/>
  <c r="AB295" i="23" s="1"/>
  <c r="AC295" i="23" s="1"/>
  <c r="AD295" i="23" s="1"/>
  <c r="AE295" i="23" s="1"/>
  <c r="Y296" i="23" s="1"/>
  <c r="Z296" i="23" s="1"/>
  <c r="AA296" i="23" s="1"/>
  <c r="AB296" i="23" s="1"/>
  <c r="AC296" i="23" s="1"/>
  <c r="AD296" i="23" s="1"/>
  <c r="AE296" i="23" s="1"/>
  <c r="Y297" i="23" s="1"/>
  <c r="Z297" i="23" s="1"/>
  <c r="AA297" i="23" s="1"/>
  <c r="AB297" i="23" s="1"/>
  <c r="AC297" i="23" s="1"/>
  <c r="AD297" i="23" s="1"/>
  <c r="AE297" i="23" s="1"/>
  <c r="Y298" i="23" s="1"/>
  <c r="Z298" i="23" s="1"/>
  <c r="AA298" i="23" s="1"/>
  <c r="AB298" i="23" s="1"/>
  <c r="AC298" i="23" s="1"/>
  <c r="AD298" i="23" s="1"/>
  <c r="AE298" i="23" s="1"/>
  <c r="AF291" i="23"/>
  <c r="AF293" i="23" s="1"/>
  <c r="AG293" i="23" s="1"/>
  <c r="AH293" i="23" s="1"/>
  <c r="AI293" i="23" s="1"/>
  <c r="AJ293" i="23" s="1"/>
  <c r="AK293" i="23" s="1"/>
  <c r="AL293" i="23" s="1"/>
  <c r="AF294" i="23" s="1"/>
  <c r="AG294" i="23" s="1"/>
  <c r="AH294" i="23" s="1"/>
  <c r="AI294" i="23" s="1"/>
  <c r="AJ294" i="23" s="1"/>
  <c r="AK294" i="23" s="1"/>
  <c r="AL294" i="23" s="1"/>
  <c r="AF295" i="23" s="1"/>
  <c r="AG295" i="23" s="1"/>
  <c r="AH295" i="23" s="1"/>
  <c r="AI295" i="23" s="1"/>
  <c r="AJ295" i="23" s="1"/>
  <c r="AK295" i="23" s="1"/>
  <c r="AL295" i="23" s="1"/>
  <c r="AF296" i="23" s="1"/>
  <c r="AG296" i="23" s="1"/>
  <c r="AH296" i="23" s="1"/>
  <c r="AI296" i="23" s="1"/>
  <c r="AJ296" i="23" s="1"/>
  <c r="AK296" i="23" s="1"/>
  <c r="AL296" i="23" s="1"/>
  <c r="AF297" i="23" s="1"/>
  <c r="AG297" i="23" s="1"/>
  <c r="AH297" i="23" s="1"/>
  <c r="AI297" i="23" s="1"/>
  <c r="AJ297" i="23" s="1"/>
  <c r="AK297" i="23" s="1"/>
  <c r="AL297" i="23" s="1"/>
  <c r="AF298" i="23" s="1"/>
  <c r="AG298" i="23" s="1"/>
  <c r="AH298" i="23" s="1"/>
  <c r="AI298" i="23" s="1"/>
  <c r="AJ298" i="23" s="1"/>
  <c r="AK298" i="23" s="1"/>
  <c r="AL298" i="23" s="1"/>
  <c r="A44" i="22"/>
  <c r="A47" i="22" s="1"/>
  <c r="A41" i="22"/>
  <c r="Y177" i="22"/>
  <c r="Z177" i="22" s="1"/>
  <c r="AA177" i="22" s="1"/>
  <c r="AB177" i="22" s="1"/>
  <c r="AC177" i="22" s="1"/>
  <c r="AD177" i="22" s="1"/>
  <c r="AE177" i="22" s="1"/>
  <c r="Y178" i="22" s="1"/>
  <c r="Z178" i="22" s="1"/>
  <c r="AA178" i="22" s="1"/>
  <c r="AB178" i="22" s="1"/>
  <c r="AC178" i="22" s="1"/>
  <c r="AD178" i="22" s="1"/>
  <c r="AE178" i="22" s="1"/>
  <c r="Y179" i="22" s="1"/>
  <c r="Z179" i="22" s="1"/>
  <c r="AA179" i="22" s="1"/>
  <c r="AB179" i="22" s="1"/>
  <c r="AC179" i="22" s="1"/>
  <c r="AD179" i="22" s="1"/>
  <c r="AE179" i="22" s="1"/>
  <c r="Y180" i="22" s="1"/>
  <c r="Z180" i="22" s="1"/>
  <c r="AA180" i="22" s="1"/>
  <c r="AB180" i="22" s="1"/>
  <c r="AC180" i="22" s="1"/>
  <c r="AD180" i="22" s="1"/>
  <c r="AE180" i="22" s="1"/>
  <c r="Y181" i="22" s="1"/>
  <c r="Z181" i="22" s="1"/>
  <c r="AA181" i="22" s="1"/>
  <c r="AB181" i="22" s="1"/>
  <c r="AC181" i="22" s="1"/>
  <c r="AD181" i="22" s="1"/>
  <c r="AE181" i="22" s="1"/>
  <c r="Y182" i="22" s="1"/>
  <c r="Z182" i="22" s="1"/>
  <c r="AA182" i="22" s="1"/>
  <c r="AB182" i="22" s="1"/>
  <c r="AC182" i="22" s="1"/>
  <c r="AD182" i="22" s="1"/>
  <c r="AE182" i="22" s="1"/>
  <c r="AF175" i="22"/>
  <c r="AF177" i="22" s="1"/>
  <c r="AG177" i="22" s="1"/>
  <c r="AH177" i="22" s="1"/>
  <c r="AI177" i="22" s="1"/>
  <c r="AJ177" i="22" s="1"/>
  <c r="AK177" i="22" s="1"/>
  <c r="AL177" i="22" s="1"/>
  <c r="AF178" i="22" s="1"/>
  <c r="AG178" i="22" s="1"/>
  <c r="AH178" i="22" s="1"/>
  <c r="AI178" i="22" s="1"/>
  <c r="AJ178" i="22" s="1"/>
  <c r="AK178" i="22" s="1"/>
  <c r="AL178" i="22" s="1"/>
  <c r="AF179" i="22" s="1"/>
  <c r="AG179" i="22" s="1"/>
  <c r="AH179" i="22" s="1"/>
  <c r="AI179" i="22" s="1"/>
  <c r="AJ179" i="22" s="1"/>
  <c r="AK179" i="22" s="1"/>
  <c r="AL179" i="22" s="1"/>
  <c r="AF180" i="22" s="1"/>
  <c r="AG180" i="22" s="1"/>
  <c r="AH180" i="22" s="1"/>
  <c r="AI180" i="22" s="1"/>
  <c r="AJ180" i="22" s="1"/>
  <c r="AK180" i="22" s="1"/>
  <c r="AL180" i="22" s="1"/>
  <c r="AF181" i="22" s="1"/>
  <c r="AG181" i="22" s="1"/>
  <c r="AH181" i="22" s="1"/>
  <c r="AI181" i="22" s="1"/>
  <c r="AJ181" i="22" s="1"/>
  <c r="AK181" i="22" s="1"/>
  <c r="AL181" i="22" s="1"/>
  <c r="AF182" i="22" s="1"/>
  <c r="AG182" i="22" s="1"/>
  <c r="AH182" i="22" s="1"/>
  <c r="AI182" i="22" s="1"/>
  <c r="AJ182" i="22" s="1"/>
  <c r="AK182" i="22" s="1"/>
  <c r="AL182" i="22" s="1"/>
  <c r="R235" i="22"/>
  <c r="S235" i="22" s="1"/>
  <c r="T235" i="22" s="1"/>
  <c r="U235" i="22" s="1"/>
  <c r="V235" i="22" s="1"/>
  <c r="W235" i="22" s="1"/>
  <c r="X235" i="22" s="1"/>
  <c r="R236" i="22" s="1"/>
  <c r="S236" i="22" s="1"/>
  <c r="T236" i="22" s="1"/>
  <c r="U236" i="22" s="1"/>
  <c r="V236" i="22" s="1"/>
  <c r="W236" i="22" s="1"/>
  <c r="X236" i="22" s="1"/>
  <c r="R237" i="22" s="1"/>
  <c r="S237" i="22" s="1"/>
  <c r="T237" i="22" s="1"/>
  <c r="U237" i="22" s="1"/>
  <c r="V237" i="22" s="1"/>
  <c r="W237" i="22" s="1"/>
  <c r="X237" i="22" s="1"/>
  <c r="R238" i="22" s="1"/>
  <c r="S238" i="22" s="1"/>
  <c r="T238" i="22" s="1"/>
  <c r="U238" i="22" s="1"/>
  <c r="V238" i="22" s="1"/>
  <c r="W238" i="22" s="1"/>
  <c r="X238" i="22" s="1"/>
  <c r="R239" i="22" s="1"/>
  <c r="S239" i="22" s="1"/>
  <c r="T239" i="22" s="1"/>
  <c r="U239" i="22" s="1"/>
  <c r="V239" i="22" s="1"/>
  <c r="W239" i="22" s="1"/>
  <c r="X239" i="22" s="1"/>
  <c r="R240" i="22" s="1"/>
  <c r="S240" i="22" s="1"/>
  <c r="T240" i="22" s="1"/>
  <c r="U240" i="22" s="1"/>
  <c r="V240" i="22" s="1"/>
  <c r="W240" i="22" s="1"/>
  <c r="X240" i="22" s="1"/>
  <c r="Y233" i="22"/>
  <c r="A55" i="21"/>
  <c r="A67" i="21"/>
  <c r="A70" i="21" s="1"/>
  <c r="A44" i="20"/>
  <c r="A47" i="20" s="1"/>
  <c r="A41" i="20"/>
  <c r="AF233" i="20"/>
  <c r="AF235" i="20" s="1"/>
  <c r="AG235" i="20" s="1"/>
  <c r="AH235" i="20" s="1"/>
  <c r="AI235" i="20" s="1"/>
  <c r="AJ235" i="20" s="1"/>
  <c r="AK235" i="20" s="1"/>
  <c r="AL235" i="20" s="1"/>
  <c r="AF236" i="20" s="1"/>
  <c r="AG236" i="20" s="1"/>
  <c r="AH236" i="20" s="1"/>
  <c r="AI236" i="20" s="1"/>
  <c r="AJ236" i="20" s="1"/>
  <c r="AK236" i="20" s="1"/>
  <c r="AL236" i="20" s="1"/>
  <c r="AF237" i="20" s="1"/>
  <c r="AG237" i="20" s="1"/>
  <c r="AH237" i="20" s="1"/>
  <c r="AI237" i="20" s="1"/>
  <c r="AJ237" i="20" s="1"/>
  <c r="AK237" i="20" s="1"/>
  <c r="AL237" i="20" s="1"/>
  <c r="AF238" i="20" s="1"/>
  <c r="AG238" i="20" s="1"/>
  <c r="AH238" i="20" s="1"/>
  <c r="AI238" i="20" s="1"/>
  <c r="AJ238" i="20" s="1"/>
  <c r="AK238" i="20" s="1"/>
  <c r="AL238" i="20" s="1"/>
  <c r="AF239" i="20" s="1"/>
  <c r="AG239" i="20" s="1"/>
  <c r="AH239" i="20" s="1"/>
  <c r="AI239" i="20" s="1"/>
  <c r="AJ239" i="20" s="1"/>
  <c r="AK239" i="20" s="1"/>
  <c r="AL239" i="20" s="1"/>
  <c r="AF240" i="20" s="1"/>
  <c r="AG240" i="20" s="1"/>
  <c r="AH240" i="20" s="1"/>
  <c r="AI240" i="20" s="1"/>
  <c r="AJ240" i="20" s="1"/>
  <c r="AK240" i="20" s="1"/>
  <c r="AL240" i="20" s="1"/>
  <c r="Y235" i="20"/>
  <c r="Z235" i="20" s="1"/>
  <c r="AA235" i="20" s="1"/>
  <c r="AB235" i="20" s="1"/>
  <c r="AC235" i="20" s="1"/>
  <c r="AD235" i="20" s="1"/>
  <c r="AE235" i="20" s="1"/>
  <c r="Y236" i="20" s="1"/>
  <c r="Z236" i="20" s="1"/>
  <c r="AA236" i="20" s="1"/>
  <c r="AB236" i="20" s="1"/>
  <c r="AC236" i="20" s="1"/>
  <c r="AD236" i="20" s="1"/>
  <c r="AE236" i="20" s="1"/>
  <c r="Y237" i="20" s="1"/>
  <c r="Z237" i="20" s="1"/>
  <c r="AA237" i="20" s="1"/>
  <c r="AB237" i="20" s="1"/>
  <c r="AC237" i="20" s="1"/>
  <c r="AD237" i="20" s="1"/>
  <c r="AE237" i="20" s="1"/>
  <c r="Y238" i="20" s="1"/>
  <c r="Z238" i="20" s="1"/>
  <c r="AA238" i="20" s="1"/>
  <c r="AB238" i="20" s="1"/>
  <c r="AC238" i="20" s="1"/>
  <c r="AD238" i="20" s="1"/>
  <c r="AE238" i="20" s="1"/>
  <c r="Y239" i="20" s="1"/>
  <c r="Z239" i="20" s="1"/>
  <c r="AA239" i="20" s="1"/>
  <c r="AB239" i="20" s="1"/>
  <c r="AC239" i="20" s="1"/>
  <c r="AD239" i="20" s="1"/>
  <c r="AE239" i="20" s="1"/>
  <c r="Y240" i="20" s="1"/>
  <c r="Z240" i="20" s="1"/>
  <c r="AA240" i="20" s="1"/>
  <c r="AB240" i="20" s="1"/>
  <c r="AC240" i="20" s="1"/>
  <c r="AD240" i="20" s="1"/>
  <c r="AE240" i="20" s="1"/>
  <c r="AI175" i="19"/>
  <c r="AF177" i="19" s="1"/>
  <c r="AG177" i="19" s="1"/>
  <c r="AH177" i="19" s="1"/>
  <c r="AI177" i="19" s="1"/>
  <c r="AJ177" i="19" s="1"/>
  <c r="AK177" i="19" s="1"/>
  <c r="AL177" i="19" s="1"/>
  <c r="AF178" i="19" s="1"/>
  <c r="AG178" i="19" s="1"/>
  <c r="AH178" i="19" s="1"/>
  <c r="AI178" i="19" s="1"/>
  <c r="AJ178" i="19" s="1"/>
  <c r="AK178" i="19" s="1"/>
  <c r="AL178" i="19" s="1"/>
  <c r="AF179" i="19" s="1"/>
  <c r="AG179" i="19" s="1"/>
  <c r="AH179" i="19" s="1"/>
  <c r="AI179" i="19" s="1"/>
  <c r="AJ179" i="19" s="1"/>
  <c r="AK179" i="19" s="1"/>
  <c r="AL179" i="19" s="1"/>
  <c r="AF180" i="19" s="1"/>
  <c r="AG180" i="19" s="1"/>
  <c r="AH180" i="19" s="1"/>
  <c r="AI180" i="19" s="1"/>
  <c r="AJ180" i="19" s="1"/>
  <c r="AK180" i="19" s="1"/>
  <c r="AL180" i="19" s="1"/>
  <c r="AF181" i="19" s="1"/>
  <c r="AG181" i="19" s="1"/>
  <c r="AH181" i="19" s="1"/>
  <c r="AI181" i="19" s="1"/>
  <c r="AJ181" i="19" s="1"/>
  <c r="AK181" i="19" s="1"/>
  <c r="AL181" i="19" s="1"/>
  <c r="AF182" i="19" s="1"/>
  <c r="AG182" i="19" s="1"/>
  <c r="AH182" i="19" s="1"/>
  <c r="AI182" i="19" s="1"/>
  <c r="AJ182" i="19" s="1"/>
  <c r="AK182" i="19" s="1"/>
  <c r="AL182" i="19" s="1"/>
  <c r="Y177" i="19"/>
  <c r="Z177" i="19" s="1"/>
  <c r="AA177" i="19" s="1"/>
  <c r="AB177" i="19" s="1"/>
  <c r="AC177" i="19" s="1"/>
  <c r="AD177" i="19" s="1"/>
  <c r="AE177" i="19" s="1"/>
  <c r="Y178" i="19" s="1"/>
  <c r="Z178" i="19" s="1"/>
  <c r="AA178" i="19" s="1"/>
  <c r="AB178" i="19" s="1"/>
  <c r="AC178" i="19" s="1"/>
  <c r="AD178" i="19" s="1"/>
  <c r="AE178" i="19" s="1"/>
  <c r="Y179" i="19" s="1"/>
  <c r="Z179" i="19" s="1"/>
  <c r="AA179" i="19" s="1"/>
  <c r="AB179" i="19" s="1"/>
  <c r="AC179" i="19" s="1"/>
  <c r="AD179" i="19" s="1"/>
  <c r="AE179" i="19" s="1"/>
  <c r="Y180" i="19" s="1"/>
  <c r="Z180" i="19" s="1"/>
  <c r="AA180" i="19" s="1"/>
  <c r="AB180" i="19" s="1"/>
  <c r="AC180" i="19" s="1"/>
  <c r="AD180" i="19" s="1"/>
  <c r="AE180" i="19" s="1"/>
  <c r="Y181" i="19" s="1"/>
  <c r="Z181" i="19" s="1"/>
  <c r="AA181" i="19" s="1"/>
  <c r="AB181" i="19" s="1"/>
  <c r="AC181" i="19" s="1"/>
  <c r="AD181" i="19" s="1"/>
  <c r="AE181" i="19" s="1"/>
  <c r="Y182" i="19" s="1"/>
  <c r="Z182" i="19" s="1"/>
  <c r="AA182" i="19" s="1"/>
  <c r="AB182" i="19" s="1"/>
  <c r="AC182" i="19" s="1"/>
  <c r="AD182" i="19" s="1"/>
  <c r="AE182" i="19" s="1"/>
  <c r="A67" i="19"/>
  <c r="A70" i="19" s="1"/>
  <c r="A55" i="19"/>
  <c r="A41" i="18"/>
  <c r="A44" i="18"/>
  <c r="A47" i="18" s="1"/>
  <c r="A47" i="27" l="1"/>
  <c r="A48" i="27"/>
  <c r="A51" i="27"/>
  <c r="AF291" i="22"/>
  <c r="AF293" i="22" s="1"/>
  <c r="AG293" i="22" s="1"/>
  <c r="AH293" i="22" s="1"/>
  <c r="AI293" i="22" s="1"/>
  <c r="AJ293" i="22" s="1"/>
  <c r="AK293" i="22" s="1"/>
  <c r="AL293" i="22" s="1"/>
  <c r="AF294" i="22" s="1"/>
  <c r="AG294" i="22" s="1"/>
  <c r="AH294" i="22" s="1"/>
  <c r="AI294" i="22" s="1"/>
  <c r="AJ294" i="22" s="1"/>
  <c r="AK294" i="22" s="1"/>
  <c r="AL294" i="22" s="1"/>
  <c r="AF295" i="22" s="1"/>
  <c r="AG295" i="22" s="1"/>
  <c r="AH295" i="22" s="1"/>
  <c r="AI295" i="22" s="1"/>
  <c r="AJ295" i="22" s="1"/>
  <c r="AK295" i="22" s="1"/>
  <c r="AL295" i="22" s="1"/>
  <c r="AF296" i="22" s="1"/>
  <c r="AG296" i="22" s="1"/>
  <c r="AH296" i="22" s="1"/>
  <c r="AI296" i="22" s="1"/>
  <c r="AJ296" i="22" s="1"/>
  <c r="AK296" i="22" s="1"/>
  <c r="AL296" i="22" s="1"/>
  <c r="AF297" i="22" s="1"/>
  <c r="AG297" i="22" s="1"/>
  <c r="AH297" i="22" s="1"/>
  <c r="AI297" i="22" s="1"/>
  <c r="AJ297" i="22" s="1"/>
  <c r="AK297" i="22" s="1"/>
  <c r="AL297" i="22" s="1"/>
  <c r="AF298" i="22" s="1"/>
  <c r="AG298" i="22" s="1"/>
  <c r="AH298" i="22" s="1"/>
  <c r="AI298" i="22" s="1"/>
  <c r="AJ298" i="22" s="1"/>
  <c r="AK298" i="22" s="1"/>
  <c r="AL298" i="22" s="1"/>
  <c r="Y293" i="22"/>
  <c r="Z293" i="22" s="1"/>
  <c r="AA293" i="22" s="1"/>
  <c r="AB293" i="22" s="1"/>
  <c r="AC293" i="22" s="1"/>
  <c r="AD293" i="22" s="1"/>
  <c r="AE293" i="22" s="1"/>
  <c r="Y294" i="22" s="1"/>
  <c r="Z294" i="22" s="1"/>
  <c r="AA294" i="22" s="1"/>
  <c r="AB294" i="22" s="1"/>
  <c r="AC294" i="22" s="1"/>
  <c r="AD294" i="22" s="1"/>
  <c r="AE294" i="22" s="1"/>
  <c r="Y295" i="22" s="1"/>
  <c r="Z295" i="22" s="1"/>
  <c r="AA295" i="22" s="1"/>
  <c r="AB295" i="22" s="1"/>
  <c r="AC295" i="22" s="1"/>
  <c r="AD295" i="22" s="1"/>
  <c r="AE295" i="22" s="1"/>
  <c r="Y296" i="22" s="1"/>
  <c r="Z296" i="22" s="1"/>
  <c r="AA296" i="22" s="1"/>
  <c r="AB296" i="22" s="1"/>
  <c r="AC296" i="22" s="1"/>
  <c r="AD296" i="22" s="1"/>
  <c r="AE296" i="22" s="1"/>
  <c r="Y297" i="22" s="1"/>
  <c r="Z297" i="22" s="1"/>
  <c r="AA297" i="22" s="1"/>
  <c r="AB297" i="22" s="1"/>
  <c r="AC297" i="22" s="1"/>
  <c r="AD297" i="22" s="1"/>
  <c r="AE297" i="22" s="1"/>
  <c r="Y298" i="22" s="1"/>
  <c r="Z298" i="22" s="1"/>
  <c r="AA298" i="22" s="1"/>
  <c r="AB298" i="22" s="1"/>
  <c r="AC298" i="22" s="1"/>
  <c r="AD298" i="22" s="1"/>
  <c r="AE298" i="22" s="1"/>
  <c r="Y235" i="21"/>
  <c r="Z235" i="21" s="1"/>
  <c r="AA235" i="21" s="1"/>
  <c r="AB235" i="21" s="1"/>
  <c r="AC235" i="21" s="1"/>
  <c r="AD235" i="21" s="1"/>
  <c r="AE235" i="21" s="1"/>
  <c r="Y236" i="21" s="1"/>
  <c r="Z236" i="21" s="1"/>
  <c r="AA236" i="21" s="1"/>
  <c r="AB236" i="21" s="1"/>
  <c r="AC236" i="21" s="1"/>
  <c r="AD236" i="21" s="1"/>
  <c r="AE236" i="21" s="1"/>
  <c r="Y237" i="21" s="1"/>
  <c r="Z237" i="21" s="1"/>
  <c r="AA237" i="21" s="1"/>
  <c r="AB237" i="21" s="1"/>
  <c r="AC237" i="21" s="1"/>
  <c r="AD237" i="21" s="1"/>
  <c r="AE237" i="21" s="1"/>
  <c r="Y238" i="21" s="1"/>
  <c r="Z238" i="21" s="1"/>
  <c r="AA238" i="21" s="1"/>
  <c r="AB238" i="21" s="1"/>
  <c r="AC238" i="21" s="1"/>
  <c r="AD238" i="21" s="1"/>
  <c r="AE238" i="21" s="1"/>
  <c r="Y239" i="21" s="1"/>
  <c r="Z239" i="21" s="1"/>
  <c r="AA239" i="21" s="1"/>
  <c r="AB239" i="21" s="1"/>
  <c r="AC239" i="21" s="1"/>
  <c r="AD239" i="21" s="1"/>
  <c r="AE239" i="21" s="1"/>
  <c r="Y240" i="21" s="1"/>
  <c r="Z240" i="21" s="1"/>
  <c r="AA240" i="21" s="1"/>
  <c r="AB240" i="21" s="1"/>
  <c r="AC240" i="21" s="1"/>
  <c r="AD240" i="21" s="1"/>
  <c r="AE240" i="21" s="1"/>
  <c r="AF233" i="21"/>
  <c r="AF235" i="21" s="1"/>
  <c r="AG235" i="21" s="1"/>
  <c r="AH235" i="21" s="1"/>
  <c r="AI235" i="21" s="1"/>
  <c r="AJ235" i="21" s="1"/>
  <c r="AK235" i="21" s="1"/>
  <c r="AL235" i="21" s="1"/>
  <c r="AF236" i="21" s="1"/>
  <c r="AG236" i="21" s="1"/>
  <c r="AH236" i="21" s="1"/>
  <c r="AI236" i="21" s="1"/>
  <c r="AJ236" i="21" s="1"/>
  <c r="AK236" i="21" s="1"/>
  <c r="AL236" i="21" s="1"/>
  <c r="AF237" i="21" s="1"/>
  <c r="AG237" i="21" s="1"/>
  <c r="AH237" i="21" s="1"/>
  <c r="AI237" i="21" s="1"/>
  <c r="AJ237" i="21" s="1"/>
  <c r="AK237" i="21" s="1"/>
  <c r="AL237" i="21" s="1"/>
  <c r="AF238" i="21" s="1"/>
  <c r="AG238" i="21" s="1"/>
  <c r="AH238" i="21" s="1"/>
  <c r="AI238" i="21" s="1"/>
  <c r="AJ238" i="21" s="1"/>
  <c r="AK238" i="21" s="1"/>
  <c r="AL238" i="21" s="1"/>
  <c r="AF239" i="21" s="1"/>
  <c r="AG239" i="21" s="1"/>
  <c r="AH239" i="21" s="1"/>
  <c r="AI239" i="21" s="1"/>
  <c r="AJ239" i="21" s="1"/>
  <c r="AK239" i="21" s="1"/>
  <c r="AL239" i="21" s="1"/>
  <c r="AF240" i="21" s="1"/>
  <c r="AG240" i="21" s="1"/>
  <c r="AH240" i="21" s="1"/>
  <c r="AI240" i="21" s="1"/>
  <c r="AJ240" i="21" s="1"/>
  <c r="AK240" i="21" s="1"/>
  <c r="AL240" i="21" s="1"/>
  <c r="Y291" i="21"/>
  <c r="R293" i="21"/>
  <c r="S293" i="21" s="1"/>
  <c r="T293" i="21" s="1"/>
  <c r="U293" i="21" s="1"/>
  <c r="V293" i="21" s="1"/>
  <c r="W293" i="21" s="1"/>
  <c r="X293" i="21" s="1"/>
  <c r="R294" i="21" s="1"/>
  <c r="S294" i="21" s="1"/>
  <c r="T294" i="21" s="1"/>
  <c r="U294" i="21" s="1"/>
  <c r="V294" i="21" s="1"/>
  <c r="W294" i="21" s="1"/>
  <c r="X294" i="21" s="1"/>
  <c r="R295" i="21" s="1"/>
  <c r="S295" i="21" s="1"/>
  <c r="T295" i="21" s="1"/>
  <c r="U295" i="21" s="1"/>
  <c r="V295" i="21" s="1"/>
  <c r="W295" i="21" s="1"/>
  <c r="X295" i="21" s="1"/>
  <c r="R296" i="21" s="1"/>
  <c r="S296" i="21" s="1"/>
  <c r="T296" i="21" s="1"/>
  <c r="U296" i="21" s="1"/>
  <c r="V296" i="21" s="1"/>
  <c r="W296" i="21" s="1"/>
  <c r="X296" i="21" s="1"/>
  <c r="R297" i="21" s="1"/>
  <c r="S297" i="21" s="1"/>
  <c r="T297" i="21" s="1"/>
  <c r="U297" i="21" s="1"/>
  <c r="V297" i="21" s="1"/>
  <c r="W297" i="21" s="1"/>
  <c r="X297" i="21" s="1"/>
  <c r="R298" i="21" s="1"/>
  <c r="S298" i="21" s="1"/>
  <c r="T298" i="21" s="1"/>
  <c r="U298" i="21" s="1"/>
  <c r="V298" i="21" s="1"/>
  <c r="W298" i="21" s="1"/>
  <c r="X298" i="21" s="1"/>
  <c r="AF233" i="13"/>
  <c r="AF235" i="13" s="1"/>
  <c r="AG235" i="13" s="1"/>
  <c r="AH235" i="13" s="1"/>
  <c r="AI235" i="13" s="1"/>
  <c r="AJ235" i="13" s="1"/>
  <c r="AK235" i="13" s="1"/>
  <c r="AL235" i="13" s="1"/>
  <c r="AF236" i="13" s="1"/>
  <c r="AG236" i="13" s="1"/>
  <c r="AH236" i="13" s="1"/>
  <c r="AI236" i="13" s="1"/>
  <c r="AJ236" i="13" s="1"/>
  <c r="AK236" i="13" s="1"/>
  <c r="AL236" i="13" s="1"/>
  <c r="AF237" i="13" s="1"/>
  <c r="AG237" i="13" s="1"/>
  <c r="AH237" i="13" s="1"/>
  <c r="AI237" i="13" s="1"/>
  <c r="AJ237" i="13" s="1"/>
  <c r="AK237" i="13" s="1"/>
  <c r="AL237" i="13" s="1"/>
  <c r="AF238" i="13" s="1"/>
  <c r="AG238" i="13" s="1"/>
  <c r="AH238" i="13" s="1"/>
  <c r="AI238" i="13" s="1"/>
  <c r="AJ238" i="13" s="1"/>
  <c r="AK238" i="13" s="1"/>
  <c r="AL238" i="13" s="1"/>
  <c r="AF239" i="13" s="1"/>
  <c r="AG239" i="13" s="1"/>
  <c r="AH239" i="13" s="1"/>
  <c r="AI239" i="13" s="1"/>
  <c r="AJ239" i="13" s="1"/>
  <c r="AK239" i="13" s="1"/>
  <c r="AL239" i="13" s="1"/>
  <c r="AF240" i="13" s="1"/>
  <c r="AG240" i="13" s="1"/>
  <c r="AH240" i="13" s="1"/>
  <c r="AI240" i="13" s="1"/>
  <c r="AJ240" i="13" s="1"/>
  <c r="AK240" i="13" s="1"/>
  <c r="AL240" i="13" s="1"/>
  <c r="Y235" i="13"/>
  <c r="Z235" i="13" s="1"/>
  <c r="AA235" i="13" s="1"/>
  <c r="AB235" i="13" s="1"/>
  <c r="AC235" i="13" s="1"/>
  <c r="AD235" i="13" s="1"/>
  <c r="AE235" i="13" s="1"/>
  <c r="Y236" i="13" s="1"/>
  <c r="Z236" i="13" s="1"/>
  <c r="AA236" i="13" s="1"/>
  <c r="AB236" i="13" s="1"/>
  <c r="AC236" i="13" s="1"/>
  <c r="AD236" i="13" s="1"/>
  <c r="AE236" i="13" s="1"/>
  <c r="Y237" i="13" s="1"/>
  <c r="Z237" i="13" s="1"/>
  <c r="AA237" i="13" s="1"/>
  <c r="AB237" i="13" s="1"/>
  <c r="AC237" i="13" s="1"/>
  <c r="AD237" i="13" s="1"/>
  <c r="AE237" i="13" s="1"/>
  <c r="Y238" i="13" s="1"/>
  <c r="Z238" i="13" s="1"/>
  <c r="AA238" i="13" s="1"/>
  <c r="AB238" i="13" s="1"/>
  <c r="AC238" i="13" s="1"/>
  <c r="AD238" i="13" s="1"/>
  <c r="AE238" i="13" s="1"/>
  <c r="Y239" i="13" s="1"/>
  <c r="Z239" i="13" s="1"/>
  <c r="AA239" i="13" s="1"/>
  <c r="AB239" i="13" s="1"/>
  <c r="AC239" i="13" s="1"/>
  <c r="AD239" i="13" s="1"/>
  <c r="AE239" i="13" s="1"/>
  <c r="Y240" i="13" s="1"/>
  <c r="Z240" i="13" s="1"/>
  <c r="AA240" i="13" s="1"/>
  <c r="AB240" i="13" s="1"/>
  <c r="AC240" i="13" s="1"/>
  <c r="AD240" i="13" s="1"/>
  <c r="AE240" i="13" s="1"/>
  <c r="Y291" i="13"/>
  <c r="R293" i="13"/>
  <c r="S293" i="13" s="1"/>
  <c r="T293" i="13" s="1"/>
  <c r="U293" i="13" s="1"/>
  <c r="V293" i="13" s="1"/>
  <c r="W293" i="13" s="1"/>
  <c r="X293" i="13" s="1"/>
  <c r="R294" i="13" s="1"/>
  <c r="S294" i="13" s="1"/>
  <c r="T294" i="13" s="1"/>
  <c r="U294" i="13" s="1"/>
  <c r="V294" i="13" s="1"/>
  <c r="W294" i="13" s="1"/>
  <c r="X294" i="13" s="1"/>
  <c r="R295" i="13" s="1"/>
  <c r="S295" i="13" s="1"/>
  <c r="T295" i="13" s="1"/>
  <c r="U295" i="13" s="1"/>
  <c r="V295" i="13" s="1"/>
  <c r="W295" i="13" s="1"/>
  <c r="X295" i="13" s="1"/>
  <c r="R296" i="13" s="1"/>
  <c r="S296" i="13" s="1"/>
  <c r="T296" i="13" s="1"/>
  <c r="U296" i="13" s="1"/>
  <c r="V296" i="13" s="1"/>
  <c r="W296" i="13" s="1"/>
  <c r="X296" i="13" s="1"/>
  <c r="R297" i="13" s="1"/>
  <c r="S297" i="13" s="1"/>
  <c r="T297" i="13" s="1"/>
  <c r="U297" i="13" s="1"/>
  <c r="V297" i="13" s="1"/>
  <c r="W297" i="13" s="1"/>
  <c r="X297" i="13" s="1"/>
  <c r="R298" i="13" s="1"/>
  <c r="S298" i="13" s="1"/>
  <c r="T298" i="13" s="1"/>
  <c r="U298" i="13" s="1"/>
  <c r="V298" i="13" s="1"/>
  <c r="W298" i="13" s="1"/>
  <c r="X298" i="13" s="1"/>
  <c r="A54" i="13"/>
  <c r="A55" i="13"/>
  <c r="A67" i="13"/>
  <c r="A41" i="28"/>
  <c r="A44" i="28"/>
  <c r="A47" i="28" s="1"/>
  <c r="Y293" i="27"/>
  <c r="Z293" i="27" s="1"/>
  <c r="AA293" i="27" s="1"/>
  <c r="AB293" i="27" s="1"/>
  <c r="AC293" i="27" s="1"/>
  <c r="AD293" i="27" s="1"/>
  <c r="AE293" i="27" s="1"/>
  <c r="Y294" i="27" s="1"/>
  <c r="Z294" i="27" s="1"/>
  <c r="AA294" i="27" s="1"/>
  <c r="AB294" i="27" s="1"/>
  <c r="AC294" i="27" s="1"/>
  <c r="AD294" i="27" s="1"/>
  <c r="AE294" i="27" s="1"/>
  <c r="Y295" i="27" s="1"/>
  <c r="Z295" i="27" s="1"/>
  <c r="AA295" i="27" s="1"/>
  <c r="AB295" i="27" s="1"/>
  <c r="AC295" i="27" s="1"/>
  <c r="AD295" i="27" s="1"/>
  <c r="AE295" i="27" s="1"/>
  <c r="Y296" i="27" s="1"/>
  <c r="Z296" i="27" s="1"/>
  <c r="AA296" i="27" s="1"/>
  <c r="AB296" i="27" s="1"/>
  <c r="AC296" i="27" s="1"/>
  <c r="AD296" i="27" s="1"/>
  <c r="AE296" i="27" s="1"/>
  <c r="Y297" i="27" s="1"/>
  <c r="Z297" i="27" s="1"/>
  <c r="AA297" i="27" s="1"/>
  <c r="AB297" i="27" s="1"/>
  <c r="AC297" i="27" s="1"/>
  <c r="AD297" i="27" s="1"/>
  <c r="AE297" i="27" s="1"/>
  <c r="Y298" i="27" s="1"/>
  <c r="Z298" i="27" s="1"/>
  <c r="AA298" i="27" s="1"/>
  <c r="AB298" i="27" s="1"/>
  <c r="AC298" i="27" s="1"/>
  <c r="AD298" i="27" s="1"/>
  <c r="AE298" i="27" s="1"/>
  <c r="A47" i="25"/>
  <c r="A51" i="25"/>
  <c r="A48" i="25"/>
  <c r="A40" i="23"/>
  <c r="A44" i="23"/>
  <c r="A41" i="23"/>
  <c r="AI291" i="19"/>
  <c r="AF293" i="19" s="1"/>
  <c r="AG293" i="19" s="1"/>
  <c r="AH293" i="19" s="1"/>
  <c r="AI293" i="19" s="1"/>
  <c r="AJ293" i="19" s="1"/>
  <c r="AK293" i="19" s="1"/>
  <c r="AL293" i="19" s="1"/>
  <c r="AF294" i="19" s="1"/>
  <c r="AG294" i="19" s="1"/>
  <c r="AH294" i="19" s="1"/>
  <c r="AI294" i="19" s="1"/>
  <c r="AJ294" i="19" s="1"/>
  <c r="AK294" i="19" s="1"/>
  <c r="AL294" i="19" s="1"/>
  <c r="AF295" i="19" s="1"/>
  <c r="AG295" i="19" s="1"/>
  <c r="AH295" i="19" s="1"/>
  <c r="AI295" i="19" s="1"/>
  <c r="AJ295" i="19" s="1"/>
  <c r="AK295" i="19" s="1"/>
  <c r="AL295" i="19" s="1"/>
  <c r="AF296" i="19" s="1"/>
  <c r="AG296" i="19" s="1"/>
  <c r="AH296" i="19" s="1"/>
  <c r="AI296" i="19" s="1"/>
  <c r="AJ296" i="19" s="1"/>
  <c r="AK296" i="19" s="1"/>
  <c r="AL296" i="19" s="1"/>
  <c r="AF297" i="19" s="1"/>
  <c r="AG297" i="19" s="1"/>
  <c r="AH297" i="19" s="1"/>
  <c r="AI297" i="19" s="1"/>
  <c r="AJ297" i="19" s="1"/>
  <c r="AK297" i="19" s="1"/>
  <c r="AL297" i="19" s="1"/>
  <c r="AF298" i="19" s="1"/>
  <c r="AG298" i="19" s="1"/>
  <c r="AH298" i="19" s="1"/>
  <c r="AI298" i="19" s="1"/>
  <c r="AJ298" i="19" s="1"/>
  <c r="AK298" i="19" s="1"/>
  <c r="AL298" i="19" s="1"/>
  <c r="Y293" i="19"/>
  <c r="Z293" i="19" s="1"/>
  <c r="AA293" i="19" s="1"/>
  <c r="AB293" i="19" s="1"/>
  <c r="AC293" i="19" s="1"/>
  <c r="AD293" i="19" s="1"/>
  <c r="AE293" i="19" s="1"/>
  <c r="Y294" i="19" s="1"/>
  <c r="Z294" i="19" s="1"/>
  <c r="AA294" i="19" s="1"/>
  <c r="AB294" i="19" s="1"/>
  <c r="AC294" i="19" s="1"/>
  <c r="AD294" i="19" s="1"/>
  <c r="AE294" i="19" s="1"/>
  <c r="Y295" i="19" s="1"/>
  <c r="Z295" i="19" s="1"/>
  <c r="AA295" i="19" s="1"/>
  <c r="AB295" i="19" s="1"/>
  <c r="AC295" i="19" s="1"/>
  <c r="AD295" i="19" s="1"/>
  <c r="AE295" i="19" s="1"/>
  <c r="Y296" i="19" s="1"/>
  <c r="Z296" i="19" s="1"/>
  <c r="AA296" i="19" s="1"/>
  <c r="AB296" i="19" s="1"/>
  <c r="AC296" i="19" s="1"/>
  <c r="AD296" i="19" s="1"/>
  <c r="AE296" i="19" s="1"/>
  <c r="Y297" i="19" s="1"/>
  <c r="Z297" i="19" s="1"/>
  <c r="AA297" i="19" s="1"/>
  <c r="AB297" i="19" s="1"/>
  <c r="AC297" i="19" s="1"/>
  <c r="AD297" i="19" s="1"/>
  <c r="AE297" i="19" s="1"/>
  <c r="Y298" i="19" s="1"/>
  <c r="Z298" i="19" s="1"/>
  <c r="AA298" i="19" s="1"/>
  <c r="AB298" i="19" s="1"/>
  <c r="AC298" i="19" s="1"/>
  <c r="AD298" i="19" s="1"/>
  <c r="AE298" i="19" s="1"/>
  <c r="AI233" i="19"/>
  <c r="AF235" i="19" s="1"/>
  <c r="AG235" i="19" s="1"/>
  <c r="AH235" i="19" s="1"/>
  <c r="AI235" i="19" s="1"/>
  <c r="AJ235" i="19" s="1"/>
  <c r="AK235" i="19" s="1"/>
  <c r="AL235" i="19" s="1"/>
  <c r="AF236" i="19" s="1"/>
  <c r="AG236" i="19" s="1"/>
  <c r="AH236" i="19" s="1"/>
  <c r="AI236" i="19" s="1"/>
  <c r="AJ236" i="19" s="1"/>
  <c r="AK236" i="19" s="1"/>
  <c r="AL236" i="19" s="1"/>
  <c r="AF237" i="19" s="1"/>
  <c r="AG237" i="19" s="1"/>
  <c r="AH237" i="19" s="1"/>
  <c r="AI237" i="19" s="1"/>
  <c r="AJ237" i="19" s="1"/>
  <c r="AK237" i="19" s="1"/>
  <c r="AL237" i="19" s="1"/>
  <c r="AF238" i="19" s="1"/>
  <c r="AG238" i="19" s="1"/>
  <c r="AH238" i="19" s="1"/>
  <c r="AI238" i="19" s="1"/>
  <c r="AJ238" i="19" s="1"/>
  <c r="AK238" i="19" s="1"/>
  <c r="AL238" i="19" s="1"/>
  <c r="AF239" i="19" s="1"/>
  <c r="AG239" i="19" s="1"/>
  <c r="AH239" i="19" s="1"/>
  <c r="AI239" i="19" s="1"/>
  <c r="AJ239" i="19" s="1"/>
  <c r="AK239" i="19" s="1"/>
  <c r="AL239" i="19" s="1"/>
  <c r="AF240" i="19" s="1"/>
  <c r="AG240" i="19" s="1"/>
  <c r="AH240" i="19" s="1"/>
  <c r="AI240" i="19" s="1"/>
  <c r="AJ240" i="19" s="1"/>
  <c r="AK240" i="19" s="1"/>
  <c r="AL240" i="19" s="1"/>
  <c r="Y235" i="19"/>
  <c r="Z235" i="19" s="1"/>
  <c r="AA235" i="19" s="1"/>
  <c r="AB235" i="19" s="1"/>
  <c r="AC235" i="19" s="1"/>
  <c r="AD235" i="19" s="1"/>
  <c r="AE235" i="19" s="1"/>
  <c r="Y236" i="19" s="1"/>
  <c r="Z236" i="19" s="1"/>
  <c r="AA236" i="19" s="1"/>
  <c r="AB236" i="19" s="1"/>
  <c r="AC236" i="19" s="1"/>
  <c r="AD236" i="19" s="1"/>
  <c r="AE236" i="19" s="1"/>
  <c r="Y237" i="19" s="1"/>
  <c r="Z237" i="19" s="1"/>
  <c r="AA237" i="19" s="1"/>
  <c r="AB237" i="19" s="1"/>
  <c r="AC237" i="19" s="1"/>
  <c r="AD237" i="19" s="1"/>
  <c r="AE237" i="19" s="1"/>
  <c r="Y238" i="19" s="1"/>
  <c r="Z238" i="19" s="1"/>
  <c r="AA238" i="19" s="1"/>
  <c r="AB238" i="19" s="1"/>
  <c r="AC238" i="19" s="1"/>
  <c r="AD238" i="19" s="1"/>
  <c r="AE238" i="19" s="1"/>
  <c r="Y239" i="19" s="1"/>
  <c r="Z239" i="19" s="1"/>
  <c r="AA239" i="19" s="1"/>
  <c r="AB239" i="19" s="1"/>
  <c r="AC239" i="19" s="1"/>
  <c r="AD239" i="19" s="1"/>
  <c r="AE239" i="19" s="1"/>
  <c r="Y240" i="19" s="1"/>
  <c r="Z240" i="19" s="1"/>
  <c r="AA240" i="19" s="1"/>
  <c r="AB240" i="19" s="1"/>
  <c r="AC240" i="19" s="1"/>
  <c r="AD240" i="19" s="1"/>
  <c r="AE240" i="19" s="1"/>
  <c r="AI233" i="18"/>
  <c r="AF235" i="18" s="1"/>
  <c r="AG235" i="18" s="1"/>
  <c r="AH235" i="18" s="1"/>
  <c r="AI235" i="18" s="1"/>
  <c r="AJ235" i="18" s="1"/>
  <c r="AK235" i="18" s="1"/>
  <c r="AL235" i="18" s="1"/>
  <c r="AF236" i="18" s="1"/>
  <c r="AG236" i="18" s="1"/>
  <c r="AH236" i="18" s="1"/>
  <c r="AI236" i="18" s="1"/>
  <c r="AJ236" i="18" s="1"/>
  <c r="AK236" i="18" s="1"/>
  <c r="AL236" i="18" s="1"/>
  <c r="AF237" i="18" s="1"/>
  <c r="AG237" i="18" s="1"/>
  <c r="AH237" i="18" s="1"/>
  <c r="AI237" i="18" s="1"/>
  <c r="AJ237" i="18" s="1"/>
  <c r="AK237" i="18" s="1"/>
  <c r="AL237" i="18" s="1"/>
  <c r="AF238" i="18" s="1"/>
  <c r="AG238" i="18" s="1"/>
  <c r="AH238" i="18" s="1"/>
  <c r="AI238" i="18" s="1"/>
  <c r="AJ238" i="18" s="1"/>
  <c r="AK238" i="18" s="1"/>
  <c r="AL238" i="18" s="1"/>
  <c r="AF239" i="18" s="1"/>
  <c r="AG239" i="18" s="1"/>
  <c r="AH239" i="18" s="1"/>
  <c r="AI239" i="18" s="1"/>
  <c r="AJ239" i="18" s="1"/>
  <c r="AK239" i="18" s="1"/>
  <c r="AL239" i="18" s="1"/>
  <c r="AF240" i="18" s="1"/>
  <c r="AG240" i="18" s="1"/>
  <c r="AH240" i="18" s="1"/>
  <c r="AI240" i="18" s="1"/>
  <c r="AJ240" i="18" s="1"/>
  <c r="AK240" i="18" s="1"/>
  <c r="AL240" i="18" s="1"/>
  <c r="Y235" i="18"/>
  <c r="Z235" i="18" s="1"/>
  <c r="AA235" i="18" s="1"/>
  <c r="AB235" i="18" s="1"/>
  <c r="AC235" i="18" s="1"/>
  <c r="AD235" i="18" s="1"/>
  <c r="AE235" i="18" s="1"/>
  <c r="Y236" i="18" s="1"/>
  <c r="Z236" i="18" s="1"/>
  <c r="AA236" i="18" s="1"/>
  <c r="AB236" i="18" s="1"/>
  <c r="AC236" i="18" s="1"/>
  <c r="AD236" i="18" s="1"/>
  <c r="AE236" i="18" s="1"/>
  <c r="Y237" i="18" s="1"/>
  <c r="Z237" i="18" s="1"/>
  <c r="AA237" i="18" s="1"/>
  <c r="AB237" i="18" s="1"/>
  <c r="AC237" i="18" s="1"/>
  <c r="AD237" i="18" s="1"/>
  <c r="AE237" i="18" s="1"/>
  <c r="Y238" i="18" s="1"/>
  <c r="Z238" i="18" s="1"/>
  <c r="AA238" i="18" s="1"/>
  <c r="AB238" i="18" s="1"/>
  <c r="AC238" i="18" s="1"/>
  <c r="AD238" i="18" s="1"/>
  <c r="AE238" i="18" s="1"/>
  <c r="Y239" i="18" s="1"/>
  <c r="Z239" i="18" s="1"/>
  <c r="AA239" i="18" s="1"/>
  <c r="AB239" i="18" s="1"/>
  <c r="AC239" i="18" s="1"/>
  <c r="AD239" i="18" s="1"/>
  <c r="AE239" i="18" s="1"/>
  <c r="Y240" i="18" s="1"/>
  <c r="Z240" i="18" s="1"/>
  <c r="AA240" i="18" s="1"/>
  <c r="AB240" i="18" s="1"/>
  <c r="AC240" i="18" s="1"/>
  <c r="AD240" i="18" s="1"/>
  <c r="AE240" i="18" s="1"/>
  <c r="AI291" i="18"/>
  <c r="AF293" i="18" s="1"/>
  <c r="AG293" i="18" s="1"/>
  <c r="AH293" i="18" s="1"/>
  <c r="AI293" i="18" s="1"/>
  <c r="AJ293" i="18" s="1"/>
  <c r="AK293" i="18" s="1"/>
  <c r="AL293" i="18" s="1"/>
  <c r="AF294" i="18" s="1"/>
  <c r="AG294" i="18" s="1"/>
  <c r="AH294" i="18" s="1"/>
  <c r="AI294" i="18" s="1"/>
  <c r="AJ294" i="18" s="1"/>
  <c r="AK294" i="18" s="1"/>
  <c r="AL294" i="18" s="1"/>
  <c r="AF295" i="18" s="1"/>
  <c r="AG295" i="18" s="1"/>
  <c r="AH295" i="18" s="1"/>
  <c r="AI295" i="18" s="1"/>
  <c r="AJ295" i="18" s="1"/>
  <c r="AK295" i="18" s="1"/>
  <c r="AL295" i="18" s="1"/>
  <c r="AF296" i="18" s="1"/>
  <c r="AG296" i="18" s="1"/>
  <c r="AH296" i="18" s="1"/>
  <c r="AI296" i="18" s="1"/>
  <c r="AJ296" i="18" s="1"/>
  <c r="AK296" i="18" s="1"/>
  <c r="AL296" i="18" s="1"/>
  <c r="AF297" i="18" s="1"/>
  <c r="AG297" i="18" s="1"/>
  <c r="AH297" i="18" s="1"/>
  <c r="AI297" i="18" s="1"/>
  <c r="AJ297" i="18" s="1"/>
  <c r="AK297" i="18" s="1"/>
  <c r="AL297" i="18" s="1"/>
  <c r="AF298" i="18" s="1"/>
  <c r="AG298" i="18" s="1"/>
  <c r="AH298" i="18" s="1"/>
  <c r="AI298" i="18" s="1"/>
  <c r="AJ298" i="18" s="1"/>
  <c r="AK298" i="18" s="1"/>
  <c r="AL298" i="18" s="1"/>
  <c r="Y293" i="18"/>
  <c r="Z293" i="18" s="1"/>
  <c r="AA293" i="18" s="1"/>
  <c r="AB293" i="18" s="1"/>
  <c r="AC293" i="18" s="1"/>
  <c r="AD293" i="18" s="1"/>
  <c r="AE293" i="18" s="1"/>
  <c r="Y294" i="18" s="1"/>
  <c r="Z294" i="18" s="1"/>
  <c r="AA294" i="18" s="1"/>
  <c r="AB294" i="18" s="1"/>
  <c r="AC294" i="18" s="1"/>
  <c r="AD294" i="18" s="1"/>
  <c r="AE294" i="18" s="1"/>
  <c r="Y295" i="18" s="1"/>
  <c r="Z295" i="18" s="1"/>
  <c r="AA295" i="18" s="1"/>
  <c r="AB295" i="18" s="1"/>
  <c r="AC295" i="18" s="1"/>
  <c r="AD295" i="18" s="1"/>
  <c r="AE295" i="18" s="1"/>
  <c r="Y296" i="18" s="1"/>
  <c r="Z296" i="18" s="1"/>
  <c r="AA296" i="18" s="1"/>
  <c r="AB296" i="18" s="1"/>
  <c r="AC296" i="18" s="1"/>
  <c r="AD296" i="18" s="1"/>
  <c r="AE296" i="18" s="1"/>
  <c r="Y297" i="18" s="1"/>
  <c r="Z297" i="18" s="1"/>
  <c r="AA297" i="18" s="1"/>
  <c r="AB297" i="18" s="1"/>
  <c r="AC297" i="18" s="1"/>
  <c r="AD297" i="18" s="1"/>
  <c r="AE297" i="18" s="1"/>
  <c r="Y298" i="18" s="1"/>
  <c r="Z298" i="18" s="1"/>
  <c r="AA298" i="18" s="1"/>
  <c r="AB298" i="18" s="1"/>
  <c r="AC298" i="18" s="1"/>
  <c r="AD298" i="18" s="1"/>
  <c r="AE298" i="18" s="1"/>
  <c r="Y293" i="26"/>
  <c r="Z293" i="26" s="1"/>
  <c r="AA293" i="26" s="1"/>
  <c r="AB293" i="26" s="1"/>
  <c r="AC293" i="26" s="1"/>
  <c r="AD293" i="26" s="1"/>
  <c r="AE293" i="26" s="1"/>
  <c r="Y294" i="26" s="1"/>
  <c r="Z294" i="26" s="1"/>
  <c r="AA294" i="26" s="1"/>
  <c r="AB294" i="26" s="1"/>
  <c r="AC294" i="26" s="1"/>
  <c r="AD294" i="26" s="1"/>
  <c r="AE294" i="26" s="1"/>
  <c r="Y295" i="26" s="1"/>
  <c r="Z295" i="26" s="1"/>
  <c r="AA295" i="26" s="1"/>
  <c r="AB295" i="26" s="1"/>
  <c r="AC295" i="26" s="1"/>
  <c r="AD295" i="26" s="1"/>
  <c r="AE295" i="26" s="1"/>
  <c r="Y296" i="26" s="1"/>
  <c r="Z296" i="26" s="1"/>
  <c r="AA296" i="26" s="1"/>
  <c r="AB296" i="26" s="1"/>
  <c r="AC296" i="26" s="1"/>
  <c r="AD296" i="26" s="1"/>
  <c r="AE296" i="26" s="1"/>
  <c r="Y297" i="26" s="1"/>
  <c r="Z297" i="26" s="1"/>
  <c r="AA297" i="26" s="1"/>
  <c r="AB297" i="26" s="1"/>
  <c r="AC297" i="26" s="1"/>
  <c r="AD297" i="26" s="1"/>
  <c r="AE297" i="26" s="1"/>
  <c r="Y298" i="26" s="1"/>
  <c r="Z298" i="26" s="1"/>
  <c r="AA298" i="26" s="1"/>
  <c r="AB298" i="26" s="1"/>
  <c r="AC298" i="26" s="1"/>
  <c r="AD298" i="26" s="1"/>
  <c r="AE298" i="26" s="1"/>
  <c r="AF291" i="26"/>
  <c r="AF293" i="26" s="1"/>
  <c r="AG293" i="26" s="1"/>
  <c r="AH293" i="26" s="1"/>
  <c r="AI293" i="26" s="1"/>
  <c r="AJ293" i="26" s="1"/>
  <c r="AK293" i="26" s="1"/>
  <c r="AL293" i="26" s="1"/>
  <c r="AF294" i="26" s="1"/>
  <c r="AG294" i="26" s="1"/>
  <c r="AH294" i="26" s="1"/>
  <c r="AI294" i="26" s="1"/>
  <c r="AJ294" i="26" s="1"/>
  <c r="AK294" i="26" s="1"/>
  <c r="AL294" i="26" s="1"/>
  <c r="AF295" i="26" s="1"/>
  <c r="AG295" i="26" s="1"/>
  <c r="AH295" i="26" s="1"/>
  <c r="AI295" i="26" s="1"/>
  <c r="AJ295" i="26" s="1"/>
  <c r="AK295" i="26" s="1"/>
  <c r="AL295" i="26" s="1"/>
  <c r="AF296" i="26" s="1"/>
  <c r="AG296" i="26" s="1"/>
  <c r="AH296" i="26" s="1"/>
  <c r="AI296" i="26" s="1"/>
  <c r="AJ296" i="26" s="1"/>
  <c r="AK296" i="26" s="1"/>
  <c r="AL296" i="26" s="1"/>
  <c r="AF297" i="26" s="1"/>
  <c r="AG297" i="26" s="1"/>
  <c r="AH297" i="26" s="1"/>
  <c r="AI297" i="26" s="1"/>
  <c r="AJ297" i="26" s="1"/>
  <c r="AK297" i="26" s="1"/>
  <c r="AL297" i="26" s="1"/>
  <c r="AF298" i="26" s="1"/>
  <c r="AG298" i="26" s="1"/>
  <c r="AH298" i="26" s="1"/>
  <c r="AI298" i="26" s="1"/>
  <c r="AJ298" i="26" s="1"/>
  <c r="AK298" i="26" s="1"/>
  <c r="AL298" i="26" s="1"/>
  <c r="A51" i="26"/>
  <c r="A54" i="26" s="1"/>
  <c r="A48" i="26"/>
  <c r="AF233" i="25"/>
  <c r="AF235" i="25" s="1"/>
  <c r="AG235" i="25" s="1"/>
  <c r="AH235" i="25" s="1"/>
  <c r="AI235" i="25" s="1"/>
  <c r="AJ235" i="25" s="1"/>
  <c r="AK235" i="25" s="1"/>
  <c r="AL235" i="25" s="1"/>
  <c r="AF236" i="25" s="1"/>
  <c r="AG236" i="25" s="1"/>
  <c r="AH236" i="25" s="1"/>
  <c r="AI236" i="25" s="1"/>
  <c r="AJ236" i="25" s="1"/>
  <c r="AK236" i="25" s="1"/>
  <c r="AL236" i="25" s="1"/>
  <c r="AF237" i="25" s="1"/>
  <c r="AG237" i="25" s="1"/>
  <c r="AH237" i="25" s="1"/>
  <c r="AI237" i="25" s="1"/>
  <c r="AJ237" i="25" s="1"/>
  <c r="AK237" i="25" s="1"/>
  <c r="AL237" i="25" s="1"/>
  <c r="AF238" i="25" s="1"/>
  <c r="AG238" i="25" s="1"/>
  <c r="AH238" i="25" s="1"/>
  <c r="AI238" i="25" s="1"/>
  <c r="AJ238" i="25" s="1"/>
  <c r="AK238" i="25" s="1"/>
  <c r="AL238" i="25" s="1"/>
  <c r="AF239" i="25" s="1"/>
  <c r="AG239" i="25" s="1"/>
  <c r="AH239" i="25" s="1"/>
  <c r="AI239" i="25" s="1"/>
  <c r="AJ239" i="25" s="1"/>
  <c r="AK239" i="25" s="1"/>
  <c r="AL239" i="25" s="1"/>
  <c r="AF240" i="25" s="1"/>
  <c r="AG240" i="25" s="1"/>
  <c r="AH240" i="25" s="1"/>
  <c r="AI240" i="25" s="1"/>
  <c r="AJ240" i="25" s="1"/>
  <c r="AK240" i="25" s="1"/>
  <c r="AL240" i="25" s="1"/>
  <c r="Y235" i="25"/>
  <c r="Z235" i="25" s="1"/>
  <c r="AA235" i="25" s="1"/>
  <c r="AB235" i="25" s="1"/>
  <c r="AC235" i="25" s="1"/>
  <c r="AD235" i="25" s="1"/>
  <c r="AE235" i="25" s="1"/>
  <c r="Y236" i="25" s="1"/>
  <c r="Z236" i="25" s="1"/>
  <c r="AA236" i="25" s="1"/>
  <c r="AB236" i="25" s="1"/>
  <c r="AC236" i="25" s="1"/>
  <c r="AD236" i="25" s="1"/>
  <c r="AE236" i="25" s="1"/>
  <c r="Y237" i="25" s="1"/>
  <c r="Z237" i="25" s="1"/>
  <c r="AA237" i="25" s="1"/>
  <c r="AB237" i="25" s="1"/>
  <c r="AC237" i="25" s="1"/>
  <c r="AD237" i="25" s="1"/>
  <c r="AE237" i="25" s="1"/>
  <c r="Y238" i="25" s="1"/>
  <c r="Z238" i="25" s="1"/>
  <c r="AA238" i="25" s="1"/>
  <c r="AB238" i="25" s="1"/>
  <c r="AC238" i="25" s="1"/>
  <c r="AD238" i="25" s="1"/>
  <c r="AE238" i="25" s="1"/>
  <c r="Y239" i="25" s="1"/>
  <c r="Z239" i="25" s="1"/>
  <c r="AA239" i="25" s="1"/>
  <c r="AB239" i="25" s="1"/>
  <c r="AC239" i="25" s="1"/>
  <c r="AD239" i="25" s="1"/>
  <c r="AE239" i="25" s="1"/>
  <c r="Y240" i="25" s="1"/>
  <c r="Z240" i="25" s="1"/>
  <c r="AA240" i="25" s="1"/>
  <c r="AB240" i="25" s="1"/>
  <c r="AC240" i="25" s="1"/>
  <c r="AD240" i="25" s="1"/>
  <c r="AE240" i="25" s="1"/>
  <c r="Y291" i="25"/>
  <c r="R293" i="25"/>
  <c r="S293" i="25" s="1"/>
  <c r="T293" i="25" s="1"/>
  <c r="U293" i="25" s="1"/>
  <c r="V293" i="25" s="1"/>
  <c r="W293" i="25" s="1"/>
  <c r="X293" i="25" s="1"/>
  <c r="R294" i="25" s="1"/>
  <c r="S294" i="25" s="1"/>
  <c r="T294" i="25" s="1"/>
  <c r="U294" i="25" s="1"/>
  <c r="V294" i="25" s="1"/>
  <c r="W294" i="25" s="1"/>
  <c r="X294" i="25" s="1"/>
  <c r="R295" i="25" s="1"/>
  <c r="S295" i="25" s="1"/>
  <c r="T295" i="25" s="1"/>
  <c r="U295" i="25" s="1"/>
  <c r="V295" i="25" s="1"/>
  <c r="W295" i="25" s="1"/>
  <c r="X295" i="25" s="1"/>
  <c r="R296" i="25" s="1"/>
  <c r="S296" i="25" s="1"/>
  <c r="T296" i="25" s="1"/>
  <c r="U296" i="25" s="1"/>
  <c r="V296" i="25" s="1"/>
  <c r="W296" i="25" s="1"/>
  <c r="X296" i="25" s="1"/>
  <c r="R297" i="25" s="1"/>
  <c r="S297" i="25" s="1"/>
  <c r="T297" i="25" s="1"/>
  <c r="U297" i="25" s="1"/>
  <c r="V297" i="25" s="1"/>
  <c r="W297" i="25" s="1"/>
  <c r="X297" i="25" s="1"/>
  <c r="R298" i="25" s="1"/>
  <c r="S298" i="25" s="1"/>
  <c r="T298" i="25" s="1"/>
  <c r="U298" i="25" s="1"/>
  <c r="V298" i="25" s="1"/>
  <c r="W298" i="25" s="1"/>
  <c r="X298" i="25" s="1"/>
  <c r="A78" i="24"/>
  <c r="A81" i="24"/>
  <c r="A84" i="24" s="1"/>
  <c r="Y235" i="24"/>
  <c r="Z235" i="24" s="1"/>
  <c r="AA235" i="24" s="1"/>
  <c r="AB235" i="24" s="1"/>
  <c r="AC235" i="24" s="1"/>
  <c r="AD235" i="24" s="1"/>
  <c r="AE235" i="24" s="1"/>
  <c r="Y236" i="24" s="1"/>
  <c r="Z236" i="24" s="1"/>
  <c r="AA236" i="24" s="1"/>
  <c r="AB236" i="24" s="1"/>
  <c r="AC236" i="24" s="1"/>
  <c r="AD236" i="24" s="1"/>
  <c r="AE236" i="24" s="1"/>
  <c r="Y237" i="24" s="1"/>
  <c r="Z237" i="24" s="1"/>
  <c r="AA237" i="24" s="1"/>
  <c r="AB237" i="24" s="1"/>
  <c r="AC237" i="24" s="1"/>
  <c r="AD237" i="24" s="1"/>
  <c r="AE237" i="24" s="1"/>
  <c r="Y238" i="24" s="1"/>
  <c r="Z238" i="24" s="1"/>
  <c r="AA238" i="24" s="1"/>
  <c r="AB238" i="24" s="1"/>
  <c r="AC238" i="24" s="1"/>
  <c r="AD238" i="24" s="1"/>
  <c r="AE238" i="24" s="1"/>
  <c r="Y239" i="24" s="1"/>
  <c r="Z239" i="24" s="1"/>
  <c r="AA239" i="24" s="1"/>
  <c r="AB239" i="24" s="1"/>
  <c r="AC239" i="24" s="1"/>
  <c r="AD239" i="24" s="1"/>
  <c r="AE239" i="24" s="1"/>
  <c r="Y240" i="24" s="1"/>
  <c r="Z240" i="24" s="1"/>
  <c r="AA240" i="24" s="1"/>
  <c r="AB240" i="24" s="1"/>
  <c r="AC240" i="24" s="1"/>
  <c r="AD240" i="24" s="1"/>
  <c r="AE240" i="24" s="1"/>
  <c r="AF233" i="24"/>
  <c r="AF235" i="24" s="1"/>
  <c r="AG235" i="24" s="1"/>
  <c r="AH235" i="24" s="1"/>
  <c r="AI235" i="24" s="1"/>
  <c r="AJ235" i="24" s="1"/>
  <c r="AK235" i="24" s="1"/>
  <c r="AL235" i="24" s="1"/>
  <c r="AF236" i="24" s="1"/>
  <c r="AG236" i="24" s="1"/>
  <c r="AH236" i="24" s="1"/>
  <c r="AI236" i="24" s="1"/>
  <c r="AJ236" i="24" s="1"/>
  <c r="AK236" i="24" s="1"/>
  <c r="AL236" i="24" s="1"/>
  <c r="AF237" i="24" s="1"/>
  <c r="AG237" i="24" s="1"/>
  <c r="AH237" i="24" s="1"/>
  <c r="AI237" i="24" s="1"/>
  <c r="AJ237" i="24" s="1"/>
  <c r="AK237" i="24" s="1"/>
  <c r="AL237" i="24" s="1"/>
  <c r="AF238" i="24" s="1"/>
  <c r="AG238" i="24" s="1"/>
  <c r="AH238" i="24" s="1"/>
  <c r="AI238" i="24" s="1"/>
  <c r="AJ238" i="24" s="1"/>
  <c r="AK238" i="24" s="1"/>
  <c r="AL238" i="24" s="1"/>
  <c r="AF239" i="24" s="1"/>
  <c r="AG239" i="24" s="1"/>
  <c r="AH239" i="24" s="1"/>
  <c r="AI239" i="24" s="1"/>
  <c r="AJ239" i="24" s="1"/>
  <c r="AK239" i="24" s="1"/>
  <c r="AL239" i="24" s="1"/>
  <c r="AF240" i="24" s="1"/>
  <c r="AG240" i="24" s="1"/>
  <c r="AH240" i="24" s="1"/>
  <c r="AI240" i="24" s="1"/>
  <c r="AJ240" i="24" s="1"/>
  <c r="AK240" i="24" s="1"/>
  <c r="AL240" i="24" s="1"/>
  <c r="Y291" i="24"/>
  <c r="R293" i="24"/>
  <c r="S293" i="24" s="1"/>
  <c r="T293" i="24" s="1"/>
  <c r="U293" i="24" s="1"/>
  <c r="V293" i="24" s="1"/>
  <c r="W293" i="24" s="1"/>
  <c r="X293" i="24" s="1"/>
  <c r="R294" i="24" s="1"/>
  <c r="S294" i="24" s="1"/>
  <c r="T294" i="24" s="1"/>
  <c r="U294" i="24" s="1"/>
  <c r="V294" i="24" s="1"/>
  <c r="W294" i="24" s="1"/>
  <c r="X294" i="24" s="1"/>
  <c r="R295" i="24" s="1"/>
  <c r="S295" i="24" s="1"/>
  <c r="T295" i="24" s="1"/>
  <c r="U295" i="24" s="1"/>
  <c r="V295" i="24" s="1"/>
  <c r="W295" i="24" s="1"/>
  <c r="X295" i="24" s="1"/>
  <c r="R296" i="24" s="1"/>
  <c r="S296" i="24" s="1"/>
  <c r="T296" i="24" s="1"/>
  <c r="U296" i="24" s="1"/>
  <c r="V296" i="24" s="1"/>
  <c r="W296" i="24" s="1"/>
  <c r="X296" i="24" s="1"/>
  <c r="R297" i="24" s="1"/>
  <c r="S297" i="24" s="1"/>
  <c r="T297" i="24" s="1"/>
  <c r="U297" i="24" s="1"/>
  <c r="V297" i="24" s="1"/>
  <c r="W297" i="24" s="1"/>
  <c r="X297" i="24" s="1"/>
  <c r="R298" i="24" s="1"/>
  <c r="S298" i="24" s="1"/>
  <c r="T298" i="24" s="1"/>
  <c r="U298" i="24" s="1"/>
  <c r="V298" i="24" s="1"/>
  <c r="W298" i="24" s="1"/>
  <c r="X298" i="24" s="1"/>
  <c r="AF233" i="22"/>
  <c r="AF235" i="22" s="1"/>
  <c r="AG235" i="22" s="1"/>
  <c r="AH235" i="22" s="1"/>
  <c r="AI235" i="22" s="1"/>
  <c r="AJ235" i="22" s="1"/>
  <c r="AK235" i="22" s="1"/>
  <c r="AL235" i="22" s="1"/>
  <c r="AF236" i="22" s="1"/>
  <c r="AG236" i="22" s="1"/>
  <c r="AH236" i="22" s="1"/>
  <c r="AI236" i="22" s="1"/>
  <c r="AJ236" i="22" s="1"/>
  <c r="AK236" i="22" s="1"/>
  <c r="AL236" i="22" s="1"/>
  <c r="AF237" i="22" s="1"/>
  <c r="AG237" i="22" s="1"/>
  <c r="AH237" i="22" s="1"/>
  <c r="AI237" i="22" s="1"/>
  <c r="AJ237" i="22" s="1"/>
  <c r="AK237" i="22" s="1"/>
  <c r="AL237" i="22" s="1"/>
  <c r="AF238" i="22" s="1"/>
  <c r="AG238" i="22" s="1"/>
  <c r="AH238" i="22" s="1"/>
  <c r="AI238" i="22" s="1"/>
  <c r="AJ238" i="22" s="1"/>
  <c r="AK238" i="22" s="1"/>
  <c r="AL238" i="22" s="1"/>
  <c r="AF239" i="22" s="1"/>
  <c r="AG239" i="22" s="1"/>
  <c r="AH239" i="22" s="1"/>
  <c r="AI239" i="22" s="1"/>
  <c r="AJ239" i="22" s="1"/>
  <c r="AK239" i="22" s="1"/>
  <c r="AL239" i="22" s="1"/>
  <c r="AF240" i="22" s="1"/>
  <c r="AG240" i="22" s="1"/>
  <c r="AH240" i="22" s="1"/>
  <c r="AI240" i="22" s="1"/>
  <c r="AJ240" i="22" s="1"/>
  <c r="AK240" i="22" s="1"/>
  <c r="AL240" i="22" s="1"/>
  <c r="Y235" i="22"/>
  <c r="Z235" i="22" s="1"/>
  <c r="AA235" i="22" s="1"/>
  <c r="AB235" i="22" s="1"/>
  <c r="AC235" i="22" s="1"/>
  <c r="AD235" i="22" s="1"/>
  <c r="AE235" i="22" s="1"/>
  <c r="Y236" i="22" s="1"/>
  <c r="Z236" i="22" s="1"/>
  <c r="AA236" i="22" s="1"/>
  <c r="AB236" i="22" s="1"/>
  <c r="AC236" i="22" s="1"/>
  <c r="AD236" i="22" s="1"/>
  <c r="AE236" i="22" s="1"/>
  <c r="Y237" i="22" s="1"/>
  <c r="Z237" i="22" s="1"/>
  <c r="AA237" i="22" s="1"/>
  <c r="AB237" i="22" s="1"/>
  <c r="AC237" i="22" s="1"/>
  <c r="AD237" i="22" s="1"/>
  <c r="AE237" i="22" s="1"/>
  <c r="Y238" i="22" s="1"/>
  <c r="Z238" i="22" s="1"/>
  <c r="AA238" i="22" s="1"/>
  <c r="AB238" i="22" s="1"/>
  <c r="AC238" i="22" s="1"/>
  <c r="AD238" i="22" s="1"/>
  <c r="AE238" i="22" s="1"/>
  <c r="Y239" i="22" s="1"/>
  <c r="Z239" i="22" s="1"/>
  <c r="AA239" i="22" s="1"/>
  <c r="AB239" i="22" s="1"/>
  <c r="AC239" i="22" s="1"/>
  <c r="AD239" i="22" s="1"/>
  <c r="AE239" i="22" s="1"/>
  <c r="Y240" i="22" s="1"/>
  <c r="Z240" i="22" s="1"/>
  <c r="AA240" i="22" s="1"/>
  <c r="AB240" i="22" s="1"/>
  <c r="AC240" i="22" s="1"/>
  <c r="AD240" i="22" s="1"/>
  <c r="AE240" i="22" s="1"/>
  <c r="A51" i="22"/>
  <c r="A54" i="22" s="1"/>
  <c r="A48" i="22"/>
  <c r="A74" i="21"/>
  <c r="A77" i="21" s="1"/>
  <c r="A71" i="21"/>
  <c r="A48" i="20"/>
  <c r="A51" i="20"/>
  <c r="A54" i="20" s="1"/>
  <c r="A74" i="19"/>
  <c r="A77" i="19" s="1"/>
  <c r="A71" i="19"/>
  <c r="A51" i="18"/>
  <c r="A54" i="18" s="1"/>
  <c r="A48" i="18"/>
  <c r="A54" i="27" l="1"/>
  <c r="A55" i="27"/>
  <c r="A67" i="27"/>
  <c r="AF291" i="21"/>
  <c r="AF293" i="21" s="1"/>
  <c r="AG293" i="21" s="1"/>
  <c r="AH293" i="21" s="1"/>
  <c r="AI293" i="21" s="1"/>
  <c r="AJ293" i="21" s="1"/>
  <c r="AK293" i="21" s="1"/>
  <c r="AL293" i="21" s="1"/>
  <c r="AF294" i="21" s="1"/>
  <c r="AG294" i="21" s="1"/>
  <c r="AH294" i="21" s="1"/>
  <c r="AI294" i="21" s="1"/>
  <c r="AJ294" i="21" s="1"/>
  <c r="AK294" i="21" s="1"/>
  <c r="AL294" i="21" s="1"/>
  <c r="AF295" i="21" s="1"/>
  <c r="AG295" i="21" s="1"/>
  <c r="AH295" i="21" s="1"/>
  <c r="AI295" i="21" s="1"/>
  <c r="AJ295" i="21" s="1"/>
  <c r="AK295" i="21" s="1"/>
  <c r="AL295" i="21" s="1"/>
  <c r="AF296" i="21" s="1"/>
  <c r="AG296" i="21" s="1"/>
  <c r="AH296" i="21" s="1"/>
  <c r="AI296" i="21" s="1"/>
  <c r="AJ296" i="21" s="1"/>
  <c r="AK296" i="21" s="1"/>
  <c r="AL296" i="21" s="1"/>
  <c r="AF297" i="21" s="1"/>
  <c r="AG297" i="21" s="1"/>
  <c r="AH297" i="21" s="1"/>
  <c r="AI297" i="21" s="1"/>
  <c r="AJ297" i="21" s="1"/>
  <c r="AK297" i="21" s="1"/>
  <c r="AL297" i="21" s="1"/>
  <c r="AF298" i="21" s="1"/>
  <c r="AG298" i="21" s="1"/>
  <c r="AH298" i="21" s="1"/>
  <c r="AI298" i="21" s="1"/>
  <c r="AJ298" i="21" s="1"/>
  <c r="AK298" i="21" s="1"/>
  <c r="AL298" i="21" s="1"/>
  <c r="Y293" i="21"/>
  <c r="Z293" i="21" s="1"/>
  <c r="AA293" i="21" s="1"/>
  <c r="AB293" i="21" s="1"/>
  <c r="AC293" i="21" s="1"/>
  <c r="AD293" i="21" s="1"/>
  <c r="AE293" i="21" s="1"/>
  <c r="Y294" i="21" s="1"/>
  <c r="Z294" i="21" s="1"/>
  <c r="AA294" i="21" s="1"/>
  <c r="AB294" i="21" s="1"/>
  <c r="AC294" i="21" s="1"/>
  <c r="AD294" i="21" s="1"/>
  <c r="AE294" i="21" s="1"/>
  <c r="Y295" i="21" s="1"/>
  <c r="Z295" i="21" s="1"/>
  <c r="AA295" i="21" s="1"/>
  <c r="AB295" i="21" s="1"/>
  <c r="AC295" i="21" s="1"/>
  <c r="AD295" i="21" s="1"/>
  <c r="AE295" i="21" s="1"/>
  <c r="Y296" i="21" s="1"/>
  <c r="Z296" i="21" s="1"/>
  <c r="AA296" i="21" s="1"/>
  <c r="AB296" i="21" s="1"/>
  <c r="AC296" i="21" s="1"/>
  <c r="AD296" i="21" s="1"/>
  <c r="AE296" i="21" s="1"/>
  <c r="Y297" i="21" s="1"/>
  <c r="Z297" i="21" s="1"/>
  <c r="AA297" i="21" s="1"/>
  <c r="AB297" i="21" s="1"/>
  <c r="AC297" i="21" s="1"/>
  <c r="AD297" i="21" s="1"/>
  <c r="AE297" i="21" s="1"/>
  <c r="Y298" i="21" s="1"/>
  <c r="Z298" i="21" s="1"/>
  <c r="AA298" i="21" s="1"/>
  <c r="AB298" i="21" s="1"/>
  <c r="AC298" i="21" s="1"/>
  <c r="AD298" i="21" s="1"/>
  <c r="AE298" i="21" s="1"/>
  <c r="A74" i="13"/>
  <c r="A70" i="13"/>
  <c r="A71" i="13"/>
  <c r="Y293" i="13"/>
  <c r="Z293" i="13" s="1"/>
  <c r="AA293" i="13" s="1"/>
  <c r="AB293" i="13" s="1"/>
  <c r="AC293" i="13" s="1"/>
  <c r="AD293" i="13" s="1"/>
  <c r="AE293" i="13" s="1"/>
  <c r="Y294" i="13" s="1"/>
  <c r="Z294" i="13" s="1"/>
  <c r="AA294" i="13" s="1"/>
  <c r="AB294" i="13" s="1"/>
  <c r="AC294" i="13" s="1"/>
  <c r="AD294" i="13" s="1"/>
  <c r="AE294" i="13" s="1"/>
  <c r="Y295" i="13" s="1"/>
  <c r="Z295" i="13" s="1"/>
  <c r="AA295" i="13" s="1"/>
  <c r="AB295" i="13" s="1"/>
  <c r="AC295" i="13" s="1"/>
  <c r="AD295" i="13" s="1"/>
  <c r="AE295" i="13" s="1"/>
  <c r="Y296" i="13" s="1"/>
  <c r="Z296" i="13" s="1"/>
  <c r="AA296" i="13" s="1"/>
  <c r="AB296" i="13" s="1"/>
  <c r="AC296" i="13" s="1"/>
  <c r="AD296" i="13" s="1"/>
  <c r="AE296" i="13" s="1"/>
  <c r="Y297" i="13" s="1"/>
  <c r="Z297" i="13" s="1"/>
  <c r="AA297" i="13" s="1"/>
  <c r="AB297" i="13" s="1"/>
  <c r="AC297" i="13" s="1"/>
  <c r="AD297" i="13" s="1"/>
  <c r="AE297" i="13" s="1"/>
  <c r="Y298" i="13" s="1"/>
  <c r="Z298" i="13" s="1"/>
  <c r="AA298" i="13" s="1"/>
  <c r="AB298" i="13" s="1"/>
  <c r="AC298" i="13" s="1"/>
  <c r="AD298" i="13" s="1"/>
  <c r="AE298" i="13" s="1"/>
  <c r="AF291" i="13"/>
  <c r="AF293" i="13" s="1"/>
  <c r="AG293" i="13" s="1"/>
  <c r="AH293" i="13" s="1"/>
  <c r="AI293" i="13" s="1"/>
  <c r="AJ293" i="13" s="1"/>
  <c r="AK293" i="13" s="1"/>
  <c r="AL293" i="13" s="1"/>
  <c r="AF294" i="13" s="1"/>
  <c r="AG294" i="13" s="1"/>
  <c r="AH294" i="13" s="1"/>
  <c r="AI294" i="13" s="1"/>
  <c r="AJ294" i="13" s="1"/>
  <c r="AK294" i="13" s="1"/>
  <c r="AL294" i="13" s="1"/>
  <c r="AF295" i="13" s="1"/>
  <c r="AG295" i="13" s="1"/>
  <c r="AH295" i="13" s="1"/>
  <c r="AI295" i="13" s="1"/>
  <c r="AJ295" i="13" s="1"/>
  <c r="AK295" i="13" s="1"/>
  <c r="AL295" i="13" s="1"/>
  <c r="AF296" i="13" s="1"/>
  <c r="AG296" i="13" s="1"/>
  <c r="AH296" i="13" s="1"/>
  <c r="AI296" i="13" s="1"/>
  <c r="AJ296" i="13" s="1"/>
  <c r="AK296" i="13" s="1"/>
  <c r="AL296" i="13" s="1"/>
  <c r="AF297" i="13" s="1"/>
  <c r="AG297" i="13" s="1"/>
  <c r="AH297" i="13" s="1"/>
  <c r="AI297" i="13" s="1"/>
  <c r="AJ297" i="13" s="1"/>
  <c r="AK297" i="13" s="1"/>
  <c r="AL297" i="13" s="1"/>
  <c r="AF298" i="13" s="1"/>
  <c r="AG298" i="13" s="1"/>
  <c r="AH298" i="13" s="1"/>
  <c r="AI298" i="13" s="1"/>
  <c r="AJ298" i="13" s="1"/>
  <c r="AK298" i="13" s="1"/>
  <c r="AL298" i="13" s="1"/>
  <c r="A48" i="28"/>
  <c r="A51" i="28"/>
  <c r="A54" i="28" s="1"/>
  <c r="A54" i="25"/>
  <c r="A67" i="25"/>
  <c r="A55" i="25"/>
  <c r="A47" i="23"/>
  <c r="A48" i="23"/>
  <c r="A51" i="23"/>
  <c r="A67" i="26"/>
  <c r="A70" i="26" s="1"/>
  <c r="A55" i="26"/>
  <c r="Y293" i="25"/>
  <c r="Z293" i="25" s="1"/>
  <c r="AA293" i="25" s="1"/>
  <c r="AB293" i="25" s="1"/>
  <c r="AC293" i="25" s="1"/>
  <c r="AD293" i="25" s="1"/>
  <c r="AE293" i="25" s="1"/>
  <c r="Y294" i="25" s="1"/>
  <c r="Z294" i="25" s="1"/>
  <c r="AA294" i="25" s="1"/>
  <c r="AB294" i="25" s="1"/>
  <c r="AC294" i="25" s="1"/>
  <c r="AD294" i="25" s="1"/>
  <c r="AE294" i="25" s="1"/>
  <c r="Y295" i="25" s="1"/>
  <c r="Z295" i="25" s="1"/>
  <c r="AA295" i="25" s="1"/>
  <c r="AB295" i="25" s="1"/>
  <c r="AC295" i="25" s="1"/>
  <c r="AD295" i="25" s="1"/>
  <c r="AE295" i="25" s="1"/>
  <c r="Y296" i="25" s="1"/>
  <c r="Z296" i="25" s="1"/>
  <c r="AA296" i="25" s="1"/>
  <c r="AB296" i="25" s="1"/>
  <c r="AC296" i="25" s="1"/>
  <c r="AD296" i="25" s="1"/>
  <c r="AE296" i="25" s="1"/>
  <c r="Y297" i="25" s="1"/>
  <c r="Z297" i="25" s="1"/>
  <c r="AA297" i="25" s="1"/>
  <c r="AB297" i="25" s="1"/>
  <c r="AC297" i="25" s="1"/>
  <c r="AD297" i="25" s="1"/>
  <c r="AE297" i="25" s="1"/>
  <c r="Y298" i="25" s="1"/>
  <c r="Z298" i="25" s="1"/>
  <c r="AA298" i="25" s="1"/>
  <c r="AB298" i="25" s="1"/>
  <c r="AC298" i="25" s="1"/>
  <c r="AD298" i="25" s="1"/>
  <c r="AE298" i="25" s="1"/>
  <c r="AF291" i="25"/>
  <c r="AF293" i="25" s="1"/>
  <c r="AG293" i="25" s="1"/>
  <c r="AH293" i="25" s="1"/>
  <c r="AI293" i="25" s="1"/>
  <c r="AJ293" i="25" s="1"/>
  <c r="AK293" i="25" s="1"/>
  <c r="AL293" i="25" s="1"/>
  <c r="AF294" i="25" s="1"/>
  <c r="AG294" i="25" s="1"/>
  <c r="AH294" i="25" s="1"/>
  <c r="AI294" i="25" s="1"/>
  <c r="AJ294" i="25" s="1"/>
  <c r="AK294" i="25" s="1"/>
  <c r="AL294" i="25" s="1"/>
  <c r="AF295" i="25" s="1"/>
  <c r="AG295" i="25" s="1"/>
  <c r="AH295" i="25" s="1"/>
  <c r="AI295" i="25" s="1"/>
  <c r="AJ295" i="25" s="1"/>
  <c r="AK295" i="25" s="1"/>
  <c r="AL295" i="25" s="1"/>
  <c r="AF296" i="25" s="1"/>
  <c r="AG296" i="25" s="1"/>
  <c r="AH296" i="25" s="1"/>
  <c r="AI296" i="25" s="1"/>
  <c r="AJ296" i="25" s="1"/>
  <c r="AK296" i="25" s="1"/>
  <c r="AL296" i="25" s="1"/>
  <c r="AF297" i="25" s="1"/>
  <c r="AG297" i="25" s="1"/>
  <c r="AH297" i="25" s="1"/>
  <c r="AI297" i="25" s="1"/>
  <c r="AJ297" i="25" s="1"/>
  <c r="AK297" i="25" s="1"/>
  <c r="AL297" i="25" s="1"/>
  <c r="AF298" i="25" s="1"/>
  <c r="AG298" i="25" s="1"/>
  <c r="AH298" i="25" s="1"/>
  <c r="AI298" i="25" s="1"/>
  <c r="AJ298" i="25" s="1"/>
  <c r="AK298" i="25" s="1"/>
  <c r="AL298" i="25" s="1"/>
  <c r="AF291" i="24"/>
  <c r="AF293" i="24" s="1"/>
  <c r="AG293" i="24" s="1"/>
  <c r="AH293" i="24" s="1"/>
  <c r="AI293" i="24" s="1"/>
  <c r="AJ293" i="24" s="1"/>
  <c r="AK293" i="24" s="1"/>
  <c r="AL293" i="24" s="1"/>
  <c r="AF294" i="24" s="1"/>
  <c r="AG294" i="24" s="1"/>
  <c r="AH294" i="24" s="1"/>
  <c r="AI294" i="24" s="1"/>
  <c r="AJ294" i="24" s="1"/>
  <c r="AK294" i="24" s="1"/>
  <c r="AL294" i="24" s="1"/>
  <c r="AF295" i="24" s="1"/>
  <c r="AG295" i="24" s="1"/>
  <c r="AH295" i="24" s="1"/>
  <c r="AI295" i="24" s="1"/>
  <c r="AJ295" i="24" s="1"/>
  <c r="AK295" i="24" s="1"/>
  <c r="AL295" i="24" s="1"/>
  <c r="AF296" i="24" s="1"/>
  <c r="AG296" i="24" s="1"/>
  <c r="AH296" i="24" s="1"/>
  <c r="AI296" i="24" s="1"/>
  <c r="AJ296" i="24" s="1"/>
  <c r="AK296" i="24" s="1"/>
  <c r="AL296" i="24" s="1"/>
  <c r="AF297" i="24" s="1"/>
  <c r="AG297" i="24" s="1"/>
  <c r="AH297" i="24" s="1"/>
  <c r="AI297" i="24" s="1"/>
  <c r="AJ297" i="24" s="1"/>
  <c r="AK297" i="24" s="1"/>
  <c r="AL297" i="24" s="1"/>
  <c r="AF298" i="24" s="1"/>
  <c r="AG298" i="24" s="1"/>
  <c r="AH298" i="24" s="1"/>
  <c r="AI298" i="24" s="1"/>
  <c r="AJ298" i="24" s="1"/>
  <c r="AK298" i="24" s="1"/>
  <c r="AL298" i="24" s="1"/>
  <c r="Y293" i="24"/>
  <c r="Z293" i="24" s="1"/>
  <c r="AA293" i="24" s="1"/>
  <c r="AB293" i="24" s="1"/>
  <c r="AC293" i="24" s="1"/>
  <c r="AD293" i="24" s="1"/>
  <c r="AE293" i="24" s="1"/>
  <c r="Y294" i="24" s="1"/>
  <c r="Z294" i="24" s="1"/>
  <c r="AA294" i="24" s="1"/>
  <c r="AB294" i="24" s="1"/>
  <c r="AC294" i="24" s="1"/>
  <c r="AD294" i="24" s="1"/>
  <c r="AE294" i="24" s="1"/>
  <c r="Y295" i="24" s="1"/>
  <c r="Z295" i="24" s="1"/>
  <c r="AA295" i="24" s="1"/>
  <c r="AB295" i="24" s="1"/>
  <c r="AC295" i="24" s="1"/>
  <c r="AD295" i="24" s="1"/>
  <c r="AE295" i="24" s="1"/>
  <c r="Y296" i="24" s="1"/>
  <c r="Z296" i="24" s="1"/>
  <c r="AA296" i="24" s="1"/>
  <c r="AB296" i="24" s="1"/>
  <c r="AC296" i="24" s="1"/>
  <c r="AD296" i="24" s="1"/>
  <c r="AE296" i="24" s="1"/>
  <c r="Y297" i="24" s="1"/>
  <c r="Z297" i="24" s="1"/>
  <c r="AA297" i="24" s="1"/>
  <c r="AB297" i="24" s="1"/>
  <c r="AC297" i="24" s="1"/>
  <c r="AD297" i="24" s="1"/>
  <c r="AE297" i="24" s="1"/>
  <c r="Y298" i="24" s="1"/>
  <c r="Z298" i="24" s="1"/>
  <c r="AA298" i="24" s="1"/>
  <c r="AB298" i="24" s="1"/>
  <c r="AC298" i="24" s="1"/>
  <c r="AD298" i="24" s="1"/>
  <c r="AE298" i="24" s="1"/>
  <c r="A88" i="24"/>
  <c r="A91" i="24" s="1"/>
  <c r="A85" i="24"/>
  <c r="A55" i="22"/>
  <c r="A67" i="22"/>
  <c r="A70" i="22" s="1"/>
  <c r="A81" i="21"/>
  <c r="A84" i="21" s="1"/>
  <c r="A78" i="21"/>
  <c r="A67" i="20"/>
  <c r="A70" i="20" s="1"/>
  <c r="A55" i="20"/>
  <c r="A78" i="19"/>
  <c r="A81" i="19"/>
  <c r="A84" i="19" s="1"/>
  <c r="A55" i="18"/>
  <c r="A67" i="18"/>
  <c r="A70" i="18" s="1"/>
  <c r="A70" i="27" l="1"/>
  <c r="A71" i="27"/>
  <c r="A74" i="27"/>
  <c r="A81" i="13"/>
  <c r="A77" i="13"/>
  <c r="A78" i="13"/>
  <c r="A55" i="28"/>
  <c r="A67" i="28"/>
  <c r="A70" i="28" s="1"/>
  <c r="A70" i="25"/>
  <c r="A74" i="25"/>
  <c r="A71" i="25"/>
  <c r="A54" i="23"/>
  <c r="A67" i="23"/>
  <c r="A55" i="23"/>
  <c r="A74" i="26"/>
  <c r="A77" i="26" s="1"/>
  <c r="A71" i="26"/>
  <c r="A95" i="24"/>
  <c r="A98" i="24" s="1"/>
  <c r="A92" i="24"/>
  <c r="A71" i="22"/>
  <c r="A74" i="22"/>
  <c r="A77" i="22" s="1"/>
  <c r="A85" i="21"/>
  <c r="A88" i="21"/>
  <c r="A91" i="21" s="1"/>
  <c r="A74" i="20"/>
  <c r="A77" i="20" s="1"/>
  <c r="A71" i="20"/>
  <c r="A85" i="19"/>
  <c r="A88" i="19"/>
  <c r="A91" i="19" s="1"/>
  <c r="A74" i="18"/>
  <c r="A77" i="18" s="1"/>
  <c r="A71" i="18"/>
  <c r="A77" i="27" l="1"/>
  <c r="A81" i="27"/>
  <c r="A78" i="27"/>
  <c r="A88" i="13"/>
  <c r="A84" i="13"/>
  <c r="A85" i="13"/>
  <c r="A74" i="28"/>
  <c r="A77" i="28" s="1"/>
  <c r="A71" i="28"/>
  <c r="A77" i="25"/>
  <c r="A81" i="25"/>
  <c r="A78" i="25"/>
  <c r="A70" i="23"/>
  <c r="A74" i="23"/>
  <c r="A71" i="23"/>
  <c r="A78" i="26"/>
  <c r="A81" i="26"/>
  <c r="A84" i="26" s="1"/>
  <c r="A99" i="24"/>
  <c r="A102" i="24"/>
  <c r="A105" i="24" s="1"/>
  <c r="A78" i="22"/>
  <c r="A81" i="22"/>
  <c r="A84" i="22" s="1"/>
  <c r="A95" i="21"/>
  <c r="A98" i="21" s="1"/>
  <c r="A92" i="21"/>
  <c r="A81" i="20"/>
  <c r="A84" i="20" s="1"/>
  <c r="A78" i="20"/>
  <c r="A95" i="19"/>
  <c r="A98" i="19" s="1"/>
  <c r="A92" i="19"/>
  <c r="A78" i="18"/>
  <c r="A81" i="18"/>
  <c r="A84" i="18" s="1"/>
  <c r="A84" i="27" l="1"/>
  <c r="A88" i="27"/>
  <c r="A85" i="27"/>
  <c r="A95" i="13"/>
  <c r="A91" i="13"/>
  <c r="A92" i="13"/>
  <c r="A81" i="28"/>
  <c r="A84" i="28" s="1"/>
  <c r="A78" i="28"/>
  <c r="A84" i="25"/>
  <c r="A88" i="25"/>
  <c r="A85" i="25"/>
  <c r="A77" i="23"/>
  <c r="A81" i="23"/>
  <c r="A78" i="23"/>
  <c r="A88" i="26"/>
  <c r="A91" i="26" s="1"/>
  <c r="A85" i="26"/>
  <c r="A109" i="24"/>
  <c r="A112" i="24" s="1"/>
  <c r="A106" i="24"/>
  <c r="A85" i="22"/>
  <c r="A88" i="22"/>
  <c r="A91" i="22" s="1"/>
  <c r="A102" i="21"/>
  <c r="A105" i="21" s="1"/>
  <c r="A99" i="21"/>
  <c r="A88" i="20"/>
  <c r="A91" i="20" s="1"/>
  <c r="A85" i="20"/>
  <c r="A102" i="19"/>
  <c r="A105" i="19" s="1"/>
  <c r="A99" i="19"/>
  <c r="A85" i="18"/>
  <c r="A88" i="18"/>
  <c r="A91" i="18" s="1"/>
  <c r="A91" i="27" l="1"/>
  <c r="A95" i="27"/>
  <c r="A92" i="27"/>
  <c r="A102" i="13"/>
  <c r="A99" i="13"/>
  <c r="A98" i="13"/>
  <c r="A88" i="28"/>
  <c r="A91" i="28" s="1"/>
  <c r="A85" i="28"/>
  <c r="A91" i="25"/>
  <c r="A95" i="25"/>
  <c r="A92" i="25"/>
  <c r="A84" i="23"/>
  <c r="A88" i="23"/>
  <c r="A85" i="23"/>
  <c r="A92" i="26"/>
  <c r="A95" i="26"/>
  <c r="A98" i="26" s="1"/>
  <c r="A113" i="24"/>
  <c r="A125" i="24"/>
  <c r="A128" i="24" s="1"/>
  <c r="A95" i="22"/>
  <c r="A98" i="22" s="1"/>
  <c r="A92" i="22"/>
  <c r="A106" i="21"/>
  <c r="A109" i="21"/>
  <c r="A112" i="21" s="1"/>
  <c r="A95" i="20"/>
  <c r="A98" i="20" s="1"/>
  <c r="A92" i="20"/>
  <c r="A106" i="19"/>
  <c r="A109" i="19"/>
  <c r="A112" i="19" s="1"/>
  <c r="A95" i="18"/>
  <c r="A98" i="18" s="1"/>
  <c r="A92" i="18"/>
  <c r="A98" i="27" l="1"/>
  <c r="A102" i="27"/>
  <c r="A99" i="27"/>
  <c r="A109" i="13"/>
  <c r="A106" i="13"/>
  <c r="A105" i="13"/>
  <c r="A95" i="28"/>
  <c r="A98" i="28" s="1"/>
  <c r="A92" i="28"/>
  <c r="A98" i="25"/>
  <c r="A102" i="25"/>
  <c r="A99" i="25"/>
  <c r="A91" i="23"/>
  <c r="A95" i="23"/>
  <c r="A92" i="23"/>
  <c r="A102" i="26"/>
  <c r="A105" i="26" s="1"/>
  <c r="A99" i="26"/>
  <c r="A129" i="24"/>
  <c r="A132" i="24"/>
  <c r="A135" i="24" s="1"/>
  <c r="A102" i="22"/>
  <c r="A105" i="22" s="1"/>
  <c r="A99" i="22"/>
  <c r="A125" i="21"/>
  <c r="A128" i="21" s="1"/>
  <c r="A113" i="21"/>
  <c r="A99" i="20"/>
  <c r="A102" i="20"/>
  <c r="A105" i="20" s="1"/>
  <c r="A113" i="19"/>
  <c r="A125" i="19"/>
  <c r="A128" i="19" s="1"/>
  <c r="A99" i="18"/>
  <c r="A102" i="18"/>
  <c r="A105" i="18" s="1"/>
  <c r="A105" i="27" l="1"/>
  <c r="A106" i="27"/>
  <c r="A109" i="27"/>
  <c r="A125" i="13"/>
  <c r="A112" i="13"/>
  <c r="A113" i="13"/>
  <c r="A102" i="28"/>
  <c r="A105" i="28" s="1"/>
  <c r="A99" i="28"/>
  <c r="A105" i="25"/>
  <c r="A106" i="25"/>
  <c r="A109" i="25"/>
  <c r="A98" i="23"/>
  <c r="A102" i="23"/>
  <c r="A99" i="23"/>
  <c r="A109" i="26"/>
  <c r="A112" i="26" s="1"/>
  <c r="A106" i="26"/>
  <c r="A136" i="24"/>
  <c r="A139" i="24"/>
  <c r="A142" i="24" s="1"/>
  <c r="A109" i="22"/>
  <c r="A112" i="22" s="1"/>
  <c r="A106" i="22"/>
  <c r="A129" i="21"/>
  <c r="A132" i="21"/>
  <c r="A135" i="21" s="1"/>
  <c r="A109" i="20"/>
  <c r="A112" i="20" s="1"/>
  <c r="A106" i="20"/>
  <c r="A132" i="19"/>
  <c r="A135" i="19" s="1"/>
  <c r="A129" i="19"/>
  <c r="A106" i="18"/>
  <c r="A109" i="18"/>
  <c r="A112" i="18" s="1"/>
  <c r="A112" i="27" l="1"/>
  <c r="A125" i="27"/>
  <c r="A113" i="27"/>
  <c r="A132" i="13"/>
  <c r="A128" i="13"/>
  <c r="A129" i="13"/>
  <c r="A109" i="28"/>
  <c r="A112" i="28" s="1"/>
  <c r="A106" i="28"/>
  <c r="A112" i="25"/>
  <c r="A113" i="25"/>
  <c r="A125" i="25"/>
  <c r="A105" i="23"/>
  <c r="A106" i="23"/>
  <c r="A109" i="23"/>
  <c r="A113" i="26"/>
  <c r="A125" i="26"/>
  <c r="A128" i="26" s="1"/>
  <c r="A143" i="24"/>
  <c r="A146" i="24"/>
  <c r="A149" i="24" s="1"/>
  <c r="A125" i="22"/>
  <c r="A128" i="22" s="1"/>
  <c r="A113" i="22"/>
  <c r="A136" i="21"/>
  <c r="A139" i="21"/>
  <c r="A142" i="21" s="1"/>
  <c r="A113" i="20"/>
  <c r="A125" i="20"/>
  <c r="A128" i="20" s="1"/>
  <c r="A139" i="19"/>
  <c r="A142" i="19" s="1"/>
  <c r="A136" i="19"/>
  <c r="A113" i="18"/>
  <c r="A125" i="18"/>
  <c r="A128" i="18" s="1"/>
  <c r="A128" i="27" l="1"/>
  <c r="A129" i="27"/>
  <c r="A132" i="27"/>
  <c r="A139" i="13"/>
  <c r="A135" i="13"/>
  <c r="A136" i="13"/>
  <c r="A113" i="28"/>
  <c r="A125" i="28"/>
  <c r="A128" i="28" s="1"/>
  <c r="A128" i="25"/>
  <c r="A132" i="25"/>
  <c r="A129" i="25"/>
  <c r="A112" i="23"/>
  <c r="A113" i="23"/>
  <c r="A125" i="23"/>
  <c r="A132" i="26"/>
  <c r="A135" i="26" s="1"/>
  <c r="A129" i="26"/>
  <c r="A153" i="24"/>
  <c r="A156" i="24" s="1"/>
  <c r="A150" i="24"/>
  <c r="A132" i="22"/>
  <c r="A135" i="22" s="1"/>
  <c r="A129" i="22"/>
  <c r="A146" i="21"/>
  <c r="A149" i="21" s="1"/>
  <c r="A143" i="21"/>
  <c r="A132" i="20"/>
  <c r="A135" i="20" s="1"/>
  <c r="A129" i="20"/>
  <c r="A146" i="19"/>
  <c r="A149" i="19" s="1"/>
  <c r="A143" i="19"/>
  <c r="A129" i="18"/>
  <c r="A132" i="18"/>
  <c r="A135" i="18" s="1"/>
  <c r="A135" i="27" l="1"/>
  <c r="A136" i="27"/>
  <c r="A139" i="27"/>
  <c r="A146" i="13"/>
  <c r="A142" i="13"/>
  <c r="A143" i="13"/>
  <c r="A132" i="28"/>
  <c r="A135" i="28" s="1"/>
  <c r="A129" i="28"/>
  <c r="A135" i="25"/>
  <c r="A139" i="25"/>
  <c r="A136" i="25"/>
  <c r="A128" i="23"/>
  <c r="A132" i="23"/>
  <c r="A129" i="23"/>
  <c r="A139" i="26"/>
  <c r="A142" i="26" s="1"/>
  <c r="A136" i="26"/>
  <c r="A157" i="24"/>
  <c r="A160" i="24"/>
  <c r="A163" i="24" s="1"/>
  <c r="A136" i="22"/>
  <c r="A139" i="22"/>
  <c r="A142" i="22" s="1"/>
  <c r="A153" i="21"/>
  <c r="A156" i="21" s="1"/>
  <c r="A150" i="21"/>
  <c r="A136" i="20"/>
  <c r="A139" i="20"/>
  <c r="A142" i="20" s="1"/>
  <c r="A150" i="19"/>
  <c r="A153" i="19"/>
  <c r="A156" i="19" s="1"/>
  <c r="A139" i="18"/>
  <c r="A142" i="18" s="1"/>
  <c r="A136" i="18"/>
  <c r="A142" i="27" l="1"/>
  <c r="A143" i="27"/>
  <c r="A146" i="27"/>
  <c r="A153" i="13"/>
  <c r="A149" i="13"/>
  <c r="A150" i="13"/>
  <c r="A139" i="28"/>
  <c r="A142" i="28" s="1"/>
  <c r="A136" i="28"/>
  <c r="A142" i="25"/>
  <c r="A146" i="25"/>
  <c r="A143" i="25"/>
  <c r="A135" i="23"/>
  <c r="A136" i="23"/>
  <c r="A139" i="23"/>
  <c r="A143" i="26"/>
  <c r="A146" i="26"/>
  <c r="A149" i="26" s="1"/>
  <c r="A164" i="24"/>
  <c r="A167" i="24"/>
  <c r="A170" i="24" s="1"/>
  <c r="A146" i="22"/>
  <c r="A149" i="22" s="1"/>
  <c r="A143" i="22"/>
  <c r="A157" i="21"/>
  <c r="A160" i="21"/>
  <c r="A163" i="21" s="1"/>
  <c r="A143" i="20"/>
  <c r="A146" i="20"/>
  <c r="A149" i="20" s="1"/>
  <c r="A160" i="19"/>
  <c r="A163" i="19" s="1"/>
  <c r="A157" i="19"/>
  <c r="A143" i="18"/>
  <c r="A146" i="18"/>
  <c r="A149" i="18" s="1"/>
  <c r="A149" i="27" l="1"/>
  <c r="A150" i="27"/>
  <c r="A153" i="27"/>
  <c r="A160" i="13"/>
  <c r="A156" i="13"/>
  <c r="A157" i="13"/>
  <c r="A146" i="28"/>
  <c r="A149" i="28" s="1"/>
  <c r="A143" i="28"/>
  <c r="A149" i="25"/>
  <c r="A153" i="25"/>
  <c r="A150" i="25"/>
  <c r="A142" i="23"/>
  <c r="A143" i="23"/>
  <c r="A146" i="23"/>
  <c r="A153" i="26"/>
  <c r="A156" i="26" s="1"/>
  <c r="A150" i="26"/>
  <c r="A183" i="24"/>
  <c r="A186" i="24" s="1"/>
  <c r="A171" i="24"/>
  <c r="A153" i="22"/>
  <c r="A156" i="22" s="1"/>
  <c r="A150" i="22"/>
  <c r="A164" i="21"/>
  <c r="A167" i="21"/>
  <c r="A170" i="21" s="1"/>
  <c r="A150" i="20"/>
  <c r="A153" i="20"/>
  <c r="A156" i="20" s="1"/>
  <c r="A167" i="19"/>
  <c r="A170" i="19" s="1"/>
  <c r="A164" i="19"/>
  <c r="A153" i="18"/>
  <c r="A156" i="18" s="1"/>
  <c r="A150" i="18"/>
  <c r="A156" i="27" l="1"/>
  <c r="A160" i="27"/>
  <c r="A157" i="27"/>
  <c r="A167" i="13"/>
  <c r="A163" i="13"/>
  <c r="A164" i="13"/>
  <c r="A150" i="28"/>
  <c r="A153" i="28"/>
  <c r="A156" i="28" s="1"/>
  <c r="A156" i="25"/>
  <c r="A160" i="25"/>
  <c r="A157" i="25"/>
  <c r="A149" i="23"/>
  <c r="A150" i="23"/>
  <c r="A153" i="23"/>
  <c r="A160" i="26"/>
  <c r="A163" i="26" s="1"/>
  <c r="A157" i="26"/>
  <c r="A187" i="24"/>
  <c r="A190" i="24"/>
  <c r="A193" i="24" s="1"/>
  <c r="A160" i="22"/>
  <c r="A163" i="22" s="1"/>
  <c r="A157" i="22"/>
  <c r="A183" i="21"/>
  <c r="A186" i="21" s="1"/>
  <c r="A171" i="21"/>
  <c r="A160" i="20"/>
  <c r="A163" i="20" s="1"/>
  <c r="A157" i="20"/>
  <c r="A171" i="19"/>
  <c r="A183" i="19"/>
  <c r="A186" i="19" s="1"/>
  <c r="A157" i="18"/>
  <c r="A160" i="18"/>
  <c r="A163" i="18" s="1"/>
  <c r="A163" i="27" l="1"/>
  <c r="A164" i="27"/>
  <c r="A167" i="27"/>
  <c r="A183" i="13"/>
  <c r="A170" i="13"/>
  <c r="A171" i="13"/>
  <c r="A157" i="28"/>
  <c r="A160" i="28"/>
  <c r="A163" i="28" s="1"/>
  <c r="A163" i="25"/>
  <c r="A167" i="25"/>
  <c r="A164" i="25"/>
  <c r="A156" i="23"/>
  <c r="A160" i="23"/>
  <c r="A157" i="23"/>
  <c r="A167" i="26"/>
  <c r="A170" i="26" s="1"/>
  <c r="A164" i="26"/>
  <c r="A197" i="24"/>
  <c r="A200" i="24" s="1"/>
  <c r="A194" i="24"/>
  <c r="A167" i="22"/>
  <c r="A170" i="22" s="1"/>
  <c r="A164" i="22"/>
  <c r="A190" i="21"/>
  <c r="A193" i="21" s="1"/>
  <c r="A187" i="21"/>
  <c r="A164" i="20"/>
  <c r="A167" i="20"/>
  <c r="A170" i="20" s="1"/>
  <c r="A190" i="19"/>
  <c r="A193" i="19" s="1"/>
  <c r="A187" i="19"/>
  <c r="A167" i="18"/>
  <c r="A170" i="18" s="1"/>
  <c r="A164" i="18"/>
  <c r="A170" i="27" l="1"/>
  <c r="A171" i="27"/>
  <c r="A183" i="27"/>
  <c r="A190" i="13"/>
  <c r="A186" i="13"/>
  <c r="A187" i="13"/>
  <c r="A167" i="28"/>
  <c r="A170" i="28" s="1"/>
  <c r="A164" i="28"/>
  <c r="A170" i="25"/>
  <c r="A171" i="25"/>
  <c r="A183" i="25"/>
  <c r="A163" i="23"/>
  <c r="A164" i="23"/>
  <c r="A167" i="23"/>
  <c r="A183" i="26"/>
  <c r="A186" i="26" s="1"/>
  <c r="A171" i="26"/>
  <c r="A201" i="24"/>
  <c r="A204" i="24"/>
  <c r="A207" i="24" s="1"/>
  <c r="A183" i="22"/>
  <c r="A186" i="22" s="1"/>
  <c r="A171" i="22"/>
  <c r="A197" i="21"/>
  <c r="A200" i="21" s="1"/>
  <c r="A194" i="21"/>
  <c r="A183" i="20"/>
  <c r="A186" i="20" s="1"/>
  <c r="A171" i="20"/>
  <c r="A194" i="19"/>
  <c r="A197" i="19"/>
  <c r="A200" i="19" s="1"/>
  <c r="A183" i="18"/>
  <c r="A186" i="18" s="1"/>
  <c r="A171" i="18"/>
  <c r="A186" i="27" l="1"/>
  <c r="A187" i="27"/>
  <c r="A190" i="27"/>
  <c r="A197" i="13"/>
  <c r="A194" i="13"/>
  <c r="A193" i="13"/>
  <c r="A183" i="28"/>
  <c r="A186" i="28" s="1"/>
  <c r="A171" i="28"/>
  <c r="A186" i="25"/>
  <c r="A190" i="25"/>
  <c r="A187" i="25"/>
  <c r="A170" i="23"/>
  <c r="A183" i="23"/>
  <c r="A171" i="23"/>
  <c r="A190" i="26"/>
  <c r="A193" i="26" s="1"/>
  <c r="A187" i="26"/>
  <c r="A208" i="24"/>
  <c r="A211" i="24"/>
  <c r="A214" i="24" s="1"/>
  <c r="A190" i="22"/>
  <c r="A193" i="22" s="1"/>
  <c r="A187" i="22"/>
  <c r="A201" i="21"/>
  <c r="A204" i="21"/>
  <c r="A207" i="21" s="1"/>
  <c r="A187" i="20"/>
  <c r="A190" i="20"/>
  <c r="A193" i="20" s="1"/>
  <c r="A201" i="19"/>
  <c r="A204" i="19"/>
  <c r="A207" i="19" s="1"/>
  <c r="A187" i="18"/>
  <c r="A190" i="18"/>
  <c r="A193" i="18" s="1"/>
  <c r="A193" i="27" l="1"/>
  <c r="A197" i="27"/>
  <c r="A194" i="27"/>
  <c r="A204" i="13"/>
  <c r="A201" i="13"/>
  <c r="A200" i="13"/>
  <c r="A190" i="28"/>
  <c r="A193" i="28" s="1"/>
  <c r="A187" i="28"/>
  <c r="A193" i="25"/>
  <c r="A197" i="25"/>
  <c r="A194" i="25"/>
  <c r="A186" i="23"/>
  <c r="A190" i="23"/>
  <c r="A187" i="23"/>
  <c r="A197" i="26"/>
  <c r="A200" i="26" s="1"/>
  <c r="A194" i="26"/>
  <c r="A218" i="24"/>
  <c r="A221" i="24" s="1"/>
  <c r="A215" i="24"/>
  <c r="A197" i="22"/>
  <c r="A200" i="22" s="1"/>
  <c r="A194" i="22"/>
  <c r="A211" i="21"/>
  <c r="A214" i="21" s="1"/>
  <c r="A208" i="21"/>
  <c r="A194" i="20"/>
  <c r="A197" i="20"/>
  <c r="A200" i="20" s="1"/>
  <c r="A211" i="19"/>
  <c r="A214" i="19" s="1"/>
  <c r="A208" i="19"/>
  <c r="A197" i="18"/>
  <c r="A200" i="18" s="1"/>
  <c r="A194" i="18"/>
  <c r="A200" i="27" l="1"/>
  <c r="A204" i="27"/>
  <c r="A201" i="27"/>
  <c r="A211" i="13"/>
  <c r="A208" i="13"/>
  <c r="A207" i="13"/>
  <c r="A197" i="28"/>
  <c r="A200" i="28" s="1"/>
  <c r="A194" i="28"/>
  <c r="A200" i="25"/>
  <c r="A204" i="25"/>
  <c r="A201" i="25"/>
  <c r="A193" i="23"/>
  <c r="A194" i="23"/>
  <c r="A197" i="23"/>
  <c r="A204" i="26"/>
  <c r="A207" i="26" s="1"/>
  <c r="A201" i="26"/>
  <c r="A222" i="24"/>
  <c r="A225" i="24"/>
  <c r="A228" i="24" s="1"/>
  <c r="A204" i="22"/>
  <c r="A207" i="22" s="1"/>
  <c r="A201" i="22"/>
  <c r="A218" i="21"/>
  <c r="A221" i="21" s="1"/>
  <c r="A215" i="21"/>
  <c r="A204" i="20"/>
  <c r="A207" i="20" s="1"/>
  <c r="A201" i="20"/>
  <c r="A218" i="19"/>
  <c r="A221" i="19" s="1"/>
  <c r="A215" i="19"/>
  <c r="A201" i="18"/>
  <c r="A204" i="18"/>
  <c r="A207" i="18" s="1"/>
  <c r="A207" i="27" l="1"/>
  <c r="A211" i="27"/>
  <c r="A208" i="27"/>
  <c r="A218" i="13"/>
  <c r="A215" i="13"/>
  <c r="A214" i="13"/>
  <c r="A201" i="28"/>
  <c r="A204" i="28"/>
  <c r="A207" i="28" s="1"/>
  <c r="A207" i="25"/>
  <c r="A211" i="25"/>
  <c r="A208" i="25"/>
  <c r="A200" i="23"/>
  <c r="A201" i="23"/>
  <c r="A204" i="23"/>
  <c r="A211" i="26"/>
  <c r="A214" i="26" s="1"/>
  <c r="A208" i="26"/>
  <c r="A241" i="24"/>
  <c r="A244" i="24" s="1"/>
  <c r="A229" i="24"/>
  <c r="A211" i="22"/>
  <c r="A214" i="22" s="1"/>
  <c r="A208" i="22"/>
  <c r="A225" i="21"/>
  <c r="A228" i="21" s="1"/>
  <c r="A222" i="21"/>
  <c r="A208" i="20"/>
  <c r="A211" i="20"/>
  <c r="A214" i="20" s="1"/>
  <c r="A225" i="19"/>
  <c r="A228" i="19" s="1"/>
  <c r="A222" i="19"/>
  <c r="A211" i="18"/>
  <c r="A214" i="18" s="1"/>
  <c r="A208" i="18"/>
  <c r="A214" i="27" l="1"/>
  <c r="A218" i="27"/>
  <c r="A215" i="27"/>
  <c r="A225" i="13"/>
  <c r="A221" i="13"/>
  <c r="A222" i="13"/>
  <c r="A208" i="28"/>
  <c r="A211" i="28"/>
  <c r="A214" i="28" s="1"/>
  <c r="A214" i="25"/>
  <c r="A218" i="25"/>
  <c r="A215" i="25"/>
  <c r="A207" i="23"/>
  <c r="A211" i="23"/>
  <c r="A208" i="23"/>
  <c r="A215" i="26"/>
  <c r="A218" i="26"/>
  <c r="A221" i="26" s="1"/>
  <c r="A248" i="24"/>
  <c r="A251" i="24" s="1"/>
  <c r="A245" i="24"/>
  <c r="A218" i="22"/>
  <c r="A221" i="22" s="1"/>
  <c r="A215" i="22"/>
  <c r="A229" i="21"/>
  <c r="A241" i="21"/>
  <c r="A244" i="21" s="1"/>
  <c r="A215" i="20"/>
  <c r="A218" i="20"/>
  <c r="A221" i="20" s="1"/>
  <c r="A229" i="19"/>
  <c r="A241" i="19"/>
  <c r="A244" i="19" s="1"/>
  <c r="A218" i="18"/>
  <c r="A221" i="18" s="1"/>
  <c r="A215" i="18"/>
  <c r="A221" i="27" l="1"/>
  <c r="A225" i="27"/>
  <c r="A222" i="27"/>
  <c r="A241" i="13"/>
  <c r="A228" i="13"/>
  <c r="A229" i="13"/>
  <c r="A218" i="28"/>
  <c r="A221" i="28" s="1"/>
  <c r="A215" i="28"/>
  <c r="A221" i="25"/>
  <c r="A225" i="25"/>
  <c r="A222" i="25"/>
  <c r="A214" i="23"/>
  <c r="A218" i="23"/>
  <c r="A215" i="23"/>
  <c r="A225" i="26"/>
  <c r="A228" i="26" s="1"/>
  <c r="A222" i="26"/>
  <c r="A252" i="24"/>
  <c r="A255" i="24"/>
  <c r="A258" i="24" s="1"/>
  <c r="A225" i="22"/>
  <c r="A228" i="22" s="1"/>
  <c r="A222" i="22"/>
  <c r="A245" i="21"/>
  <c r="A248" i="21"/>
  <c r="A251" i="21" s="1"/>
  <c r="A225" i="20"/>
  <c r="A228" i="20" s="1"/>
  <c r="A222" i="20"/>
  <c r="A248" i="19"/>
  <c r="A251" i="19" s="1"/>
  <c r="A245" i="19"/>
  <c r="A225" i="18"/>
  <c r="A228" i="18" s="1"/>
  <c r="A222" i="18"/>
  <c r="A228" i="27" l="1"/>
  <c r="A241" i="27"/>
  <c r="A229" i="27"/>
  <c r="A248" i="13"/>
  <c r="A244" i="13"/>
  <c r="A245" i="13"/>
  <c r="A225" i="28"/>
  <c r="A228" i="28" s="1"/>
  <c r="A222" i="28"/>
  <c r="A228" i="25"/>
  <c r="A229" i="25"/>
  <c r="A241" i="25"/>
  <c r="A221" i="23"/>
  <c r="A222" i="23"/>
  <c r="A225" i="23"/>
  <c r="A241" i="26"/>
  <c r="A244" i="26" s="1"/>
  <c r="A229" i="26"/>
  <c r="A259" i="24"/>
  <c r="A262" i="24"/>
  <c r="A265" i="24" s="1"/>
  <c r="A241" i="22"/>
  <c r="A244" i="22" s="1"/>
  <c r="A229" i="22"/>
  <c r="A255" i="21"/>
  <c r="A258" i="21" s="1"/>
  <c r="A252" i="21"/>
  <c r="A229" i="20"/>
  <c r="A241" i="20"/>
  <c r="A244" i="20" s="1"/>
  <c r="A255" i="19"/>
  <c r="A258" i="19" s="1"/>
  <c r="A252" i="19"/>
  <c r="A241" i="18"/>
  <c r="A244" i="18" s="1"/>
  <c r="A229" i="18"/>
  <c r="A244" i="27" l="1"/>
  <c r="A248" i="27"/>
  <c r="A245" i="27"/>
  <c r="A255" i="13"/>
  <c r="A251" i="13"/>
  <c r="A252" i="13"/>
  <c r="A229" i="28"/>
  <c r="A241" i="28"/>
  <c r="A244" i="28" s="1"/>
  <c r="A244" i="25"/>
  <c r="A245" i="25"/>
  <c r="A248" i="25"/>
  <c r="A228" i="23"/>
  <c r="A229" i="23"/>
  <c r="A241" i="23"/>
  <c r="A245" i="26"/>
  <c r="A248" i="26"/>
  <c r="A251" i="26" s="1"/>
  <c r="A269" i="24"/>
  <c r="A272" i="24" s="1"/>
  <c r="A266" i="24"/>
  <c r="A248" i="22"/>
  <c r="A251" i="22" s="1"/>
  <c r="A245" i="22"/>
  <c r="A262" i="21"/>
  <c r="A265" i="21" s="1"/>
  <c r="A259" i="21"/>
  <c r="A248" i="20"/>
  <c r="A251" i="20" s="1"/>
  <c r="A245" i="20"/>
  <c r="A262" i="19"/>
  <c r="A265" i="19" s="1"/>
  <c r="A259" i="19"/>
  <c r="A248" i="18"/>
  <c r="A251" i="18" s="1"/>
  <c r="A245" i="18"/>
  <c r="A251" i="27" l="1"/>
  <c r="A252" i="27"/>
  <c r="A255" i="27"/>
  <c r="A262" i="13"/>
  <c r="A258" i="13"/>
  <c r="A259" i="13"/>
  <c r="A245" i="28"/>
  <c r="A248" i="28"/>
  <c r="A251" i="28" s="1"/>
  <c r="A251" i="25"/>
  <c r="A252" i="25"/>
  <c r="A255" i="25"/>
  <c r="A244" i="23"/>
  <c r="A248" i="23"/>
  <c r="A245" i="23"/>
  <c r="A255" i="26"/>
  <c r="A258" i="26" s="1"/>
  <c r="A252" i="26"/>
  <c r="A276" i="24"/>
  <c r="A279" i="24" s="1"/>
  <c r="A273" i="24"/>
  <c r="A255" i="22"/>
  <c r="A258" i="22" s="1"/>
  <c r="A252" i="22"/>
  <c r="A266" i="21"/>
  <c r="A269" i="21"/>
  <c r="A272" i="21" s="1"/>
  <c r="A255" i="20"/>
  <c r="A258" i="20" s="1"/>
  <c r="A252" i="20"/>
  <c r="A269" i="19"/>
  <c r="A272" i="19" s="1"/>
  <c r="A266" i="19"/>
  <c r="A252" i="18"/>
  <c r="A255" i="18"/>
  <c r="A258" i="18" s="1"/>
  <c r="A258" i="27" l="1"/>
  <c r="A262" i="27"/>
  <c r="A259" i="27"/>
  <c r="A269" i="13"/>
  <c r="A265" i="13"/>
  <c r="A266" i="13"/>
  <c r="A252" i="28"/>
  <c r="A255" i="28"/>
  <c r="A258" i="28" s="1"/>
  <c r="A258" i="25"/>
  <c r="A262" i="25"/>
  <c r="A259" i="25"/>
  <c r="A251" i="23"/>
  <c r="A252" i="23"/>
  <c r="A255" i="23"/>
  <c r="A262" i="26"/>
  <c r="A265" i="26" s="1"/>
  <c r="A259" i="26"/>
  <c r="A283" i="24"/>
  <c r="A286" i="24" s="1"/>
  <c r="A280" i="24"/>
  <c r="A259" i="22"/>
  <c r="A262" i="22"/>
  <c r="A265" i="22" s="1"/>
  <c r="A276" i="21"/>
  <c r="A279" i="21" s="1"/>
  <c r="A273" i="21"/>
  <c r="A262" i="20"/>
  <c r="A265" i="20" s="1"/>
  <c r="A259" i="20"/>
  <c r="A276" i="19"/>
  <c r="A279" i="19" s="1"/>
  <c r="A273" i="19"/>
  <c r="A262" i="18"/>
  <c r="A265" i="18" s="1"/>
  <c r="A259" i="18"/>
  <c r="A265" i="27" l="1"/>
  <c r="A269" i="27"/>
  <c r="A266" i="27"/>
  <c r="A276" i="13"/>
  <c r="A273" i="13"/>
  <c r="A272" i="13"/>
  <c r="A262" i="28"/>
  <c r="A265" i="28" s="1"/>
  <c r="A259" i="28"/>
  <c r="A265" i="25"/>
  <c r="A269" i="25"/>
  <c r="A266" i="25"/>
  <c r="A258" i="23"/>
  <c r="A262" i="23"/>
  <c r="A259" i="23"/>
  <c r="A269" i="26"/>
  <c r="A272" i="26" s="1"/>
  <c r="A266" i="26"/>
  <c r="A299" i="24"/>
  <c r="A302" i="24" s="1"/>
  <c r="A287" i="24"/>
  <c r="A266" i="22"/>
  <c r="A269" i="22"/>
  <c r="A272" i="22" s="1"/>
  <c r="A283" i="21"/>
  <c r="A280" i="21"/>
  <c r="A266" i="20"/>
  <c r="A269" i="20"/>
  <c r="A272" i="20" s="1"/>
  <c r="A283" i="19"/>
  <c r="A280" i="19"/>
  <c r="A266" i="18"/>
  <c r="A269" i="18"/>
  <c r="A272" i="18" s="1"/>
  <c r="A272" i="27" l="1"/>
  <c r="A276" i="27"/>
  <c r="A273" i="27"/>
  <c r="A283" i="13"/>
  <c r="A280" i="13"/>
  <c r="A279" i="13"/>
  <c r="A269" i="28"/>
  <c r="A272" i="28" s="1"/>
  <c r="A266" i="28"/>
  <c r="A272" i="25"/>
  <c r="A273" i="25"/>
  <c r="A276" i="25"/>
  <c r="A265" i="23"/>
  <c r="A266" i="23"/>
  <c r="A269" i="23"/>
  <c r="A299" i="21"/>
  <c r="A286" i="21"/>
  <c r="A299" i="19"/>
  <c r="A286" i="19"/>
  <c r="A273" i="26"/>
  <c r="A276" i="26"/>
  <c r="A279" i="26" s="1"/>
  <c r="A306" i="24"/>
  <c r="A309" i="24" s="1"/>
  <c r="A303" i="24"/>
  <c r="A273" i="22"/>
  <c r="A276" i="22"/>
  <c r="A279" i="22" s="1"/>
  <c r="A287" i="21"/>
  <c r="A276" i="20"/>
  <c r="A279" i="20" s="1"/>
  <c r="A273" i="20"/>
  <c r="A287" i="19"/>
  <c r="A276" i="18"/>
  <c r="A279" i="18" s="1"/>
  <c r="A273" i="18"/>
  <c r="A279" i="27" l="1"/>
  <c r="A283" i="27"/>
  <c r="A280" i="27"/>
  <c r="A287" i="13"/>
  <c r="A299" i="13"/>
  <c r="A286" i="13"/>
  <c r="A276" i="28"/>
  <c r="A279" i="28" s="1"/>
  <c r="A273" i="28"/>
  <c r="A279" i="25"/>
  <c r="A283" i="25"/>
  <c r="A280" i="25"/>
  <c r="A272" i="23"/>
  <c r="A276" i="23"/>
  <c r="A273" i="23"/>
  <c r="A306" i="21"/>
  <c r="A303" i="21"/>
  <c r="A302" i="21"/>
  <c r="A303" i="19"/>
  <c r="A306" i="19"/>
  <c r="A302" i="19"/>
  <c r="A283" i="26"/>
  <c r="A286" i="26" s="1"/>
  <c r="A280" i="26"/>
  <c r="A310" i="24"/>
  <c r="A313" i="24"/>
  <c r="A316" i="24" s="1"/>
  <c r="A283" i="22"/>
  <c r="A280" i="22"/>
  <c r="A280" i="20"/>
  <c r="A283" i="20"/>
  <c r="A280" i="18"/>
  <c r="A283" i="18"/>
  <c r="A286" i="27" l="1"/>
  <c r="A287" i="27"/>
  <c r="A299" i="27"/>
  <c r="A306" i="13"/>
  <c r="A302" i="13"/>
  <c r="A303" i="13"/>
  <c r="A283" i="28"/>
  <c r="A286" i="28" s="1"/>
  <c r="A280" i="28"/>
  <c r="A286" i="25"/>
  <c r="A299" i="25"/>
  <c r="A287" i="25"/>
  <c r="A279" i="23"/>
  <c r="A280" i="23"/>
  <c r="A283" i="23"/>
  <c r="A299" i="22"/>
  <c r="A286" i="22"/>
  <c r="A310" i="21"/>
  <c r="A309" i="21"/>
  <c r="A313" i="21"/>
  <c r="A299" i="20"/>
  <c r="A286" i="20"/>
  <c r="A313" i="19"/>
  <c r="A309" i="19"/>
  <c r="A310" i="19"/>
  <c r="A286" i="18"/>
  <c r="A299" i="18"/>
  <c r="A287" i="26"/>
  <c r="A299" i="26"/>
  <c r="A302" i="26" s="1"/>
  <c r="A317" i="24"/>
  <c r="A320" i="24"/>
  <c r="A323" i="24" s="1"/>
  <c r="A287" i="22"/>
  <c r="A287" i="20"/>
  <c r="A287" i="18"/>
  <c r="A302" i="27" l="1"/>
  <c r="A306" i="27"/>
  <c r="A303" i="27"/>
  <c r="A309" i="13"/>
  <c r="A313" i="13"/>
  <c r="A310" i="13"/>
  <c r="A299" i="28"/>
  <c r="A302" i="28" s="1"/>
  <c r="A287" i="28"/>
  <c r="A302" i="25"/>
  <c r="A306" i="25"/>
  <c r="A303" i="25"/>
  <c r="A286" i="23"/>
  <c r="A299" i="23"/>
  <c r="A287" i="23"/>
  <c r="A302" i="22"/>
  <c r="A303" i="22"/>
  <c r="A306" i="22"/>
  <c r="A316" i="21"/>
  <c r="A320" i="21"/>
  <c r="A317" i="21"/>
  <c r="A306" i="20"/>
  <c r="A302" i="20"/>
  <c r="A303" i="20"/>
  <c r="A316" i="19"/>
  <c r="A320" i="19"/>
  <c r="A317" i="19"/>
  <c r="A303" i="18"/>
  <c r="A302" i="18"/>
  <c r="A306" i="18"/>
  <c r="A306" i="26"/>
  <c r="A309" i="26" s="1"/>
  <c r="A303" i="26"/>
  <c r="A327" i="24"/>
  <c r="A330" i="24" s="1"/>
  <c r="A324" i="24"/>
  <c r="A309" i="27" l="1"/>
  <c r="A313" i="27"/>
  <c r="A310" i="27"/>
  <c r="A316" i="13"/>
  <c r="A320" i="13"/>
  <c r="A317" i="13"/>
  <c r="A306" i="28"/>
  <c r="A309" i="28" s="1"/>
  <c r="A303" i="28"/>
  <c r="A309" i="25"/>
  <c r="A313" i="25"/>
  <c r="A310" i="25"/>
  <c r="A302" i="23"/>
  <c r="A306" i="23"/>
  <c r="A303" i="23"/>
  <c r="A313" i="22"/>
  <c r="A310" i="22"/>
  <c r="A309" i="22"/>
  <c r="A323" i="21"/>
  <c r="A324" i="21"/>
  <c r="A327" i="21"/>
  <c r="A313" i="20"/>
  <c r="A310" i="20"/>
  <c r="A309" i="20"/>
  <c r="A327" i="19"/>
  <c r="A323" i="19"/>
  <c r="A324" i="19"/>
  <c r="A313" i="18"/>
  <c r="A310" i="18"/>
  <c r="A309" i="18"/>
  <c r="A310" i="26"/>
  <c r="A313" i="26"/>
  <c r="A316" i="26" s="1"/>
  <c r="A334" i="24"/>
  <c r="A337" i="24" s="1"/>
  <c r="A331" i="24"/>
  <c r="A316" i="27" l="1"/>
  <c r="A317" i="27"/>
  <c r="A320" i="27"/>
  <c r="A327" i="13"/>
  <c r="A324" i="13"/>
  <c r="A323" i="13"/>
  <c r="A313" i="28"/>
  <c r="A316" i="28" s="1"/>
  <c r="A310" i="28"/>
  <c r="A316" i="25"/>
  <c r="A320" i="25"/>
  <c r="A317" i="25"/>
  <c r="A309" i="23"/>
  <c r="A313" i="23"/>
  <c r="A310" i="23"/>
  <c r="A317" i="22"/>
  <c r="A316" i="22"/>
  <c r="A320" i="22"/>
  <c r="A334" i="21"/>
  <c r="A331" i="21"/>
  <c r="A330" i="21"/>
  <c r="A320" i="20"/>
  <c r="A317" i="20"/>
  <c r="A316" i="20"/>
  <c r="A330" i="19"/>
  <c r="A334" i="19"/>
  <c r="A331" i="19"/>
  <c r="A320" i="18"/>
  <c r="A317" i="18"/>
  <c r="A316" i="18"/>
  <c r="A317" i="26"/>
  <c r="A320" i="26"/>
  <c r="A323" i="26" s="1"/>
  <c r="A341" i="24"/>
  <c r="A344" i="24" s="1"/>
  <c r="A338" i="24"/>
  <c r="A323" i="27" l="1"/>
  <c r="A324" i="27"/>
  <c r="A327" i="27"/>
  <c r="A330" i="13"/>
  <c r="A334" i="13"/>
  <c r="A331" i="13"/>
  <c r="A320" i="28"/>
  <c r="A323" i="28" s="1"/>
  <c r="A317" i="28"/>
  <c r="A323" i="25"/>
  <c r="A327" i="25"/>
  <c r="A324" i="25"/>
  <c r="A316" i="23"/>
  <c r="A320" i="23"/>
  <c r="A317" i="23"/>
  <c r="A324" i="22"/>
  <c r="A323" i="22"/>
  <c r="A327" i="22"/>
  <c r="A338" i="21"/>
  <c r="A341" i="21"/>
  <c r="A337" i="21"/>
  <c r="A323" i="20"/>
  <c r="A324" i="20"/>
  <c r="A327" i="20"/>
  <c r="A337" i="19"/>
  <c r="A341" i="19"/>
  <c r="A338" i="19"/>
  <c r="A323" i="18"/>
  <c r="A327" i="18"/>
  <c r="A324" i="18"/>
  <c r="A327" i="26"/>
  <c r="A330" i="26" s="1"/>
  <c r="A324" i="26"/>
  <c r="A345" i="24"/>
  <c r="A330" i="27" l="1"/>
  <c r="A334" i="27"/>
  <c r="A331" i="27"/>
  <c r="A341" i="13"/>
  <c r="A337" i="13"/>
  <c r="A338" i="13"/>
  <c r="A327" i="28"/>
  <c r="A330" i="28" s="1"/>
  <c r="A324" i="28"/>
  <c r="A330" i="25"/>
  <c r="A334" i="25"/>
  <c r="A331" i="25"/>
  <c r="A323" i="23"/>
  <c r="A324" i="23"/>
  <c r="A327" i="23"/>
  <c r="A334" i="22"/>
  <c r="A330" i="22"/>
  <c r="A331" i="22"/>
  <c r="A344" i="21"/>
  <c r="A345" i="21"/>
  <c r="A334" i="20"/>
  <c r="A330" i="20"/>
  <c r="A331" i="20"/>
  <c r="A344" i="19"/>
  <c r="A345" i="19"/>
  <c r="A331" i="18"/>
  <c r="A330" i="18"/>
  <c r="A334" i="18"/>
  <c r="A334" i="26"/>
  <c r="A337" i="26" s="1"/>
  <c r="A331" i="26"/>
  <c r="A337" i="27" l="1"/>
  <c r="A338" i="27"/>
  <c r="A341" i="27"/>
  <c r="A344" i="13"/>
  <c r="A345" i="13"/>
  <c r="A331" i="28"/>
  <c r="A334" i="28"/>
  <c r="A337" i="28" s="1"/>
  <c r="A337" i="25"/>
  <c r="A341" i="25"/>
  <c r="A338" i="25"/>
  <c r="A330" i="23"/>
  <c r="A334" i="23"/>
  <c r="A331" i="23"/>
  <c r="A341" i="22"/>
  <c r="A338" i="22"/>
  <c r="A337" i="22"/>
  <c r="A337" i="20"/>
  <c r="A338" i="20"/>
  <c r="A341" i="20"/>
  <c r="A341" i="18"/>
  <c r="A338" i="18"/>
  <c r="A337" i="18"/>
  <c r="A341" i="26"/>
  <c r="A344" i="26" s="1"/>
  <c r="A338" i="26"/>
  <c r="A344" i="27" l="1"/>
  <c r="A345" i="27"/>
  <c r="A338" i="28"/>
  <c r="A341" i="28"/>
  <c r="A344" i="28" s="1"/>
  <c r="A344" i="25"/>
  <c r="A345" i="25"/>
  <c r="A337" i="23"/>
  <c r="A338" i="23"/>
  <c r="A341" i="23"/>
  <c r="A345" i="22"/>
  <c r="A344" i="22"/>
  <c r="A344" i="20"/>
  <c r="A345" i="20"/>
  <c r="A344" i="18"/>
  <c r="A345" i="18"/>
  <c r="A345" i="26"/>
  <c r="A345" i="28" l="1"/>
  <c r="A344" i="23"/>
  <c r="A345" i="23"/>
</calcChain>
</file>

<file path=xl/sharedStrings.xml><?xml version="1.0" encoding="utf-8"?>
<sst xmlns="http://schemas.openxmlformats.org/spreadsheetml/2006/main" count="12353" uniqueCount="54">
  <si>
    <t>・</t>
    <phoneticPr fontId="1"/>
  </si>
  <si>
    <t>火</t>
  </si>
  <si>
    <t>水</t>
  </si>
  <si>
    <t>木</t>
  </si>
  <si>
    <t>金</t>
  </si>
  <si>
    <t>土</t>
  </si>
  <si>
    <t>日
SUN</t>
    <rPh sb="0" eb="1">
      <t>ニチ</t>
    </rPh>
    <phoneticPr fontId="1"/>
  </si>
  <si>
    <r>
      <t xml:space="preserve">月
</t>
    </r>
    <r>
      <rPr>
        <b/>
        <sz val="9"/>
        <color theme="1"/>
        <rFont val="ＭＳ Ｐゴシック"/>
        <family val="3"/>
        <charset val="128"/>
        <scheme val="minor"/>
      </rPr>
      <t>MON</t>
    </r>
    <rPh sb="0" eb="1">
      <t>ツキ</t>
    </rPh>
    <phoneticPr fontId="1"/>
  </si>
  <si>
    <t>火
TUE</t>
    <rPh sb="0" eb="1">
      <t>カ</t>
    </rPh>
    <phoneticPr fontId="1"/>
  </si>
  <si>
    <r>
      <t xml:space="preserve">水
</t>
    </r>
    <r>
      <rPr>
        <b/>
        <sz val="9"/>
        <color theme="1"/>
        <rFont val="ＭＳ Ｐゴシック"/>
        <family val="3"/>
        <charset val="128"/>
        <scheme val="minor"/>
      </rPr>
      <t>WED</t>
    </r>
    <rPh sb="0" eb="1">
      <t>スイ</t>
    </rPh>
    <phoneticPr fontId="1"/>
  </si>
  <si>
    <t>木
THU</t>
    <rPh sb="0" eb="1">
      <t>モク</t>
    </rPh>
    <phoneticPr fontId="1"/>
  </si>
  <si>
    <t>金
FRI</t>
    <rPh sb="0" eb="1">
      <t>キン</t>
    </rPh>
    <phoneticPr fontId="1"/>
  </si>
  <si>
    <t>土
SAT</t>
    <rPh sb="0" eb="1">
      <t>ド</t>
    </rPh>
    <phoneticPr fontId="1"/>
  </si>
  <si>
    <t>1月</t>
    <rPh sb="1" eb="2">
      <t>ガツ</t>
    </rPh>
    <phoneticPr fontId="1"/>
  </si>
  <si>
    <r>
      <t xml:space="preserve">月
</t>
    </r>
    <r>
      <rPr>
        <b/>
        <sz val="9"/>
        <rFont val="ＭＳ Ｐゴシック"/>
        <family val="3"/>
        <charset val="128"/>
        <scheme val="minor"/>
      </rPr>
      <t>MON</t>
    </r>
    <rPh sb="0" eb="1">
      <t>ツキ</t>
    </rPh>
    <phoneticPr fontId="1"/>
  </si>
  <si>
    <t>3月</t>
  </si>
  <si>
    <t>2月</t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</si>
  <si>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</si>
  <si>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</si>
  <si>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</si>
  <si>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</si>
  <si>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</si>
  <si>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</si>
  <si>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</si>
  <si>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</si>
  <si>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</si>
  <si>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赤口</t>
  </si>
  <si>
    <t>先勝</t>
  </si>
  <si>
    <t>友引</t>
  </si>
  <si>
    <t>先負</t>
  </si>
  <si>
    <t>仏滅</t>
  </si>
  <si>
    <t>大安</t>
  </si>
  <si>
    <t>祝日リスト</t>
    <rPh sb="0" eb="2">
      <t>シュクジツ</t>
    </rPh>
    <phoneticPr fontId="1"/>
  </si>
  <si>
    <t>元日</t>
  </si>
  <si>
    <t>成人の日</t>
  </si>
  <si>
    <t>建国記念の日</t>
  </si>
  <si>
    <t>振替休日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</si>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</sst>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&quot;月&quot;"/>
    <numFmt numFmtId="177" formatCode="d"/>
    <numFmt numFmtId="178" formatCode="yyyy/m/d;@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36"/>
      <color theme="1"/>
      <name val="ＭＳ Ｐゴシック"/>
      <family val="2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name val="MS UI Gothic"/>
      <family val="3"/>
      <charset val="128"/>
    </font>
    <font>
      <sz val="36"/>
      <color rgb="FFFF0000"/>
      <name val="ＭＳ Ｐゴシック"/>
      <family val="2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0"/>
      <color theme="8"/>
      <name val="ＭＳ Ｐゴシック"/>
      <family val="2"/>
      <charset val="128"/>
      <scheme val="minor"/>
    </font>
    <font>
      <sz val="8"/>
      <color theme="1"/>
      <name val="MS UI Gothic"/>
      <family val="3"/>
      <charset val="128"/>
    </font>
    <font>
      <sz val="36"/>
      <color rgb="FFFF66CC"/>
      <name val="ＭＳ Ｐゴシック"/>
      <family val="2"/>
      <charset val="128"/>
      <scheme val="minor"/>
    </font>
    <font>
      <b/>
      <sz val="9"/>
      <name val="ＭＳ Ｐゴシック"/>
      <family val="3"/>
      <charset val="128"/>
      <scheme val="minor"/>
    </font>
    <font>
      <sz val="36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3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11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>
      <alignment vertical="center"/>
    </xf>
    <xf numFmtId="0" fontId="8" fillId="0" borderId="3" xfId="0" applyFont="1" applyBorder="1">
      <alignment vertical="center"/>
    </xf>
    <xf numFmtId="0" fontId="10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14" fontId="0" fillId="0" borderId="0" xfId="0" applyNumberForma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177" fontId="5" fillId="0" borderId="2" xfId="0" applyNumberFormat="1" applyFont="1" applyBorder="1">
      <alignment vertical="center"/>
    </xf>
    <xf numFmtId="177" fontId="5" fillId="0" borderId="8" xfId="0" applyNumberFormat="1" applyFont="1" applyBorder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4" fillId="0" borderId="8" xfId="0" applyFont="1" applyBorder="1">
      <alignment vertical="center"/>
    </xf>
    <xf numFmtId="176" fontId="12" fillId="0" borderId="0" xfId="0" applyNumberFormat="1" applyFont="1">
      <alignment vertical="center"/>
    </xf>
    <xf numFmtId="0" fontId="4" fillId="0" borderId="0" xfId="0" applyFont="1">
      <alignment vertical="center"/>
    </xf>
    <xf numFmtId="177" fontId="5" fillId="0" borderId="0" xfId="0" applyNumberFormat="1" applyFont="1">
      <alignment vertical="center"/>
    </xf>
    <xf numFmtId="177" fontId="5" fillId="0" borderId="7" xfId="0" applyNumberFormat="1" applyFont="1" applyBorder="1">
      <alignment vertical="center"/>
    </xf>
    <xf numFmtId="177" fontId="5" fillId="0" borderId="3" xfId="0" applyNumberFormat="1" applyFont="1" applyBorder="1">
      <alignment vertical="center"/>
    </xf>
    <xf numFmtId="177" fontId="5" fillId="0" borderId="9" xfId="0" applyNumberFormat="1" applyFont="1" applyBorder="1">
      <alignment vertical="center"/>
    </xf>
    <xf numFmtId="178" fontId="0" fillId="0" borderId="0" xfId="0" applyNumberForma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77" fontId="15" fillId="0" borderId="1" xfId="0" applyNumberFormat="1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13" fillId="0" borderId="1" xfId="0" applyNumberFormat="1" applyFont="1" applyBorder="1" applyAlignment="1">
      <alignment horizontal="right" vertical="center"/>
    </xf>
    <xf numFmtId="177" fontId="13" fillId="0" borderId="0" xfId="0" applyNumberFormat="1" applyFont="1" applyAlignment="1">
      <alignment horizontal="right" vertical="center"/>
    </xf>
    <xf numFmtId="177" fontId="6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176" fontId="17" fillId="0" borderId="0" xfId="0" applyNumberFormat="1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</cellXfs>
  <cellStyles count="1">
    <cellStyle name="標準" xfId="0" builtinId="0"/>
  </cellStyles>
  <dxfs count="1308"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0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L421"/>
  <sheetViews>
    <sheetView zoomScaleNormal="100" workbookViewId="0">
      <selection activeCell="D4" sqref="D4"/>
    </sheetView>
  </sheetViews>
  <sheetFormatPr defaultRowHeight="19.899999999999999" customHeight="1" x14ac:dyDescent="0.15"/>
  <cols>
    <col min="1" max="1" width="8.875" customWidth="1"/>
    <col min="2" max="58" width="3.625" customWidth="1"/>
  </cols>
  <sheetData>
    <row r="1" spans="1:38" ht="10.15" customHeight="1" x14ac:dyDescent="0.15">
      <c r="A1" s="33">
        <v>2025</v>
      </c>
      <c r="B1" s="33"/>
      <c r="K1" s="29">
        <f>A1-1</f>
        <v>2024</v>
      </c>
      <c r="L1" s="30"/>
      <c r="M1" s="20" t="s">
        <v>50</v>
      </c>
      <c r="N1" s="20">
        <v>12</v>
      </c>
      <c r="O1" s="20" t="s">
        <v>51</v>
      </c>
      <c r="P1" s="20"/>
      <c r="Q1" s="21"/>
      <c r="R1" s="29">
        <f>A1</f>
        <v>2025</v>
      </c>
      <c r="S1" s="30"/>
      <c r="T1" s="20" t="s">
        <v>50</v>
      </c>
      <c r="U1" s="22">
        <f>A4</f>
        <v>1</v>
      </c>
      <c r="V1" s="20"/>
      <c r="W1" s="20"/>
      <c r="X1" s="21"/>
      <c r="Y1" s="29">
        <f>R1</f>
        <v>2025</v>
      </c>
      <c r="Z1" s="30"/>
      <c r="AA1" s="20" t="s">
        <v>50</v>
      </c>
      <c r="AB1" s="22">
        <f>U1+1</f>
        <v>2</v>
      </c>
      <c r="AC1" s="20"/>
      <c r="AD1" s="20"/>
      <c r="AE1" s="21"/>
      <c r="AF1" s="29">
        <f>Y1</f>
        <v>2025</v>
      </c>
      <c r="AG1" s="30"/>
      <c r="AH1" s="20" t="s">
        <v>50</v>
      </c>
      <c r="AI1" s="22">
        <f>AB1+1</f>
        <v>3</v>
      </c>
      <c r="AJ1" s="20"/>
      <c r="AK1" s="20"/>
      <c r="AL1" s="23"/>
    </row>
    <row r="2" spans="1:38" ht="10.15" customHeight="1" x14ac:dyDescent="0.15">
      <c r="A2" s="33"/>
      <c r="B2" s="33"/>
      <c r="K2" s="15" t="s">
        <v>52</v>
      </c>
      <c r="L2" s="19" t="s">
        <v>53</v>
      </c>
      <c r="M2" s="19" t="s">
        <v>1</v>
      </c>
      <c r="N2" s="19" t="s">
        <v>2</v>
      </c>
      <c r="O2" s="19" t="s">
        <v>3</v>
      </c>
      <c r="P2" s="19" t="s">
        <v>4</v>
      </c>
      <c r="Q2" s="16" t="s">
        <v>5</v>
      </c>
      <c r="R2" s="15" t="s">
        <v>52</v>
      </c>
      <c r="S2" s="19" t="s">
        <v>53</v>
      </c>
      <c r="T2" s="19" t="s">
        <v>1</v>
      </c>
      <c r="U2" s="19" t="s">
        <v>2</v>
      </c>
      <c r="V2" s="19" t="s">
        <v>3</v>
      </c>
      <c r="W2" s="19" t="s">
        <v>4</v>
      </c>
      <c r="X2" s="16" t="s">
        <v>5</v>
      </c>
      <c r="Y2" s="15" t="s">
        <v>52</v>
      </c>
      <c r="Z2" s="19" t="s">
        <v>53</v>
      </c>
      <c r="AA2" s="19" t="s">
        <v>1</v>
      </c>
      <c r="AB2" s="19" t="s">
        <v>2</v>
      </c>
      <c r="AC2" s="19" t="s">
        <v>3</v>
      </c>
      <c r="AD2" s="19" t="s">
        <v>4</v>
      </c>
      <c r="AE2" s="16" t="s">
        <v>5</v>
      </c>
      <c r="AF2" s="15" t="s">
        <v>52</v>
      </c>
      <c r="AG2" s="19" t="s">
        <v>53</v>
      </c>
      <c r="AH2" s="19" t="s">
        <v>1</v>
      </c>
      <c r="AI2" s="19" t="s">
        <v>2</v>
      </c>
      <c r="AJ2" s="19" t="s">
        <v>3</v>
      </c>
      <c r="AK2" s="19" t="s">
        <v>4</v>
      </c>
      <c r="AL2" s="19" t="s">
        <v>5</v>
      </c>
    </row>
    <row r="3" spans="1:38" ht="10.15" customHeight="1" x14ac:dyDescent="0.15">
      <c r="K3" s="17">
        <f>DATE(K1,N1,1)-WEEKDAY(DATE(K1,N1,1),1)+1</f>
        <v>45627</v>
      </c>
      <c r="L3" s="24">
        <f t="shared" ref="L3:Q8" si="0">K3+1</f>
        <v>45628</v>
      </c>
      <c r="M3" s="24">
        <f t="shared" si="0"/>
        <v>45629</v>
      </c>
      <c r="N3" s="24">
        <f t="shared" si="0"/>
        <v>45630</v>
      </c>
      <c r="O3" s="24">
        <f t="shared" si="0"/>
        <v>45631</v>
      </c>
      <c r="P3" s="24">
        <f t="shared" si="0"/>
        <v>45632</v>
      </c>
      <c r="Q3" s="18">
        <f t="shared" si="0"/>
        <v>45633</v>
      </c>
      <c r="R3" s="17">
        <f>DATE(R1,U1,1)-WEEKDAY(DATE(R1,U1,1),1)+1</f>
        <v>45655</v>
      </c>
      <c r="S3" s="24">
        <f>R3+1</f>
        <v>45656</v>
      </c>
      <c r="T3" s="24">
        <f t="shared" ref="T3:T8" si="1">S3+1</f>
        <v>45657</v>
      </c>
      <c r="U3" s="24">
        <f t="shared" ref="U3:U8" si="2">T3+1</f>
        <v>45658</v>
      </c>
      <c r="V3" s="24">
        <f t="shared" ref="V3:V8" si="3">U3+1</f>
        <v>45659</v>
      </c>
      <c r="W3" s="24">
        <f t="shared" ref="W3:W8" si="4">V3+1</f>
        <v>45660</v>
      </c>
      <c r="X3" s="18">
        <f t="shared" ref="X3:X8" si="5">W3+1</f>
        <v>45661</v>
      </c>
      <c r="Y3" s="17">
        <f>DATE(Y1,AB1,1)-WEEKDAY(DATE(Y1,AB1,1),1)+1</f>
        <v>45683</v>
      </c>
      <c r="Z3" s="24">
        <f>Y3+1</f>
        <v>45684</v>
      </c>
      <c r="AA3" s="24">
        <f t="shared" ref="AA3:AA8" si="6">Z3+1</f>
        <v>45685</v>
      </c>
      <c r="AB3" s="24">
        <f t="shared" ref="AB3:AB8" si="7">AA3+1</f>
        <v>45686</v>
      </c>
      <c r="AC3" s="24">
        <f t="shared" ref="AC3:AC8" si="8">AB3+1</f>
        <v>45687</v>
      </c>
      <c r="AD3" s="24">
        <f t="shared" ref="AD3:AD8" si="9">AC3+1</f>
        <v>45688</v>
      </c>
      <c r="AE3" s="18">
        <f t="shared" ref="AE3:AE8" si="10">AD3+1</f>
        <v>45689</v>
      </c>
      <c r="AF3" s="17">
        <f>DATE(AF1,AI1,1)-WEEKDAY(DATE(AF1,AI1,1),1)+1</f>
        <v>45711</v>
      </c>
      <c r="AG3" s="24">
        <f>AF3+1</f>
        <v>45712</v>
      </c>
      <c r="AH3" s="24">
        <f t="shared" ref="AH3:AH8" si="11">AG3+1</f>
        <v>45713</v>
      </c>
      <c r="AI3" s="24">
        <f t="shared" ref="AI3:AI8" si="12">AH3+1</f>
        <v>45714</v>
      </c>
      <c r="AJ3" s="24">
        <f t="shared" ref="AJ3:AJ8" si="13">AI3+1</f>
        <v>45715</v>
      </c>
      <c r="AK3" s="24">
        <f t="shared" ref="AK3:AK8" si="14">AJ3+1</f>
        <v>45716</v>
      </c>
      <c r="AL3" s="24">
        <f t="shared" ref="AL3:AL8" si="15">AK3+1</f>
        <v>45717</v>
      </c>
    </row>
    <row r="4" spans="1:38" ht="10.15" customHeight="1" x14ac:dyDescent="0.15">
      <c r="A4" s="34">
        <v>1</v>
      </c>
      <c r="B4" s="35"/>
      <c r="K4" s="17">
        <f>Q3+1</f>
        <v>45634</v>
      </c>
      <c r="L4" s="24">
        <f t="shared" si="0"/>
        <v>45635</v>
      </c>
      <c r="M4" s="24">
        <f t="shared" si="0"/>
        <v>45636</v>
      </c>
      <c r="N4" s="24">
        <f t="shared" si="0"/>
        <v>45637</v>
      </c>
      <c r="O4" s="24">
        <f t="shared" si="0"/>
        <v>45638</v>
      </c>
      <c r="P4" s="24">
        <f t="shared" si="0"/>
        <v>45639</v>
      </c>
      <c r="Q4" s="18">
        <f t="shared" si="0"/>
        <v>45640</v>
      </c>
      <c r="R4" s="17">
        <f>X3+1</f>
        <v>45662</v>
      </c>
      <c r="S4" s="24">
        <f t="shared" ref="S4:S8" si="16">R4+1</f>
        <v>45663</v>
      </c>
      <c r="T4" s="24">
        <f t="shared" si="1"/>
        <v>45664</v>
      </c>
      <c r="U4" s="24">
        <f t="shared" si="2"/>
        <v>45665</v>
      </c>
      <c r="V4" s="24">
        <f t="shared" si="3"/>
        <v>45666</v>
      </c>
      <c r="W4" s="24">
        <f t="shared" si="4"/>
        <v>45667</v>
      </c>
      <c r="X4" s="18">
        <f t="shared" si="5"/>
        <v>45668</v>
      </c>
      <c r="Y4" s="17">
        <f>AE3+1</f>
        <v>45690</v>
      </c>
      <c r="Z4" s="24">
        <f t="shared" ref="Z4:Z8" si="17">Y4+1</f>
        <v>45691</v>
      </c>
      <c r="AA4" s="24">
        <f t="shared" si="6"/>
        <v>45692</v>
      </c>
      <c r="AB4" s="24">
        <f t="shared" si="7"/>
        <v>45693</v>
      </c>
      <c r="AC4" s="24">
        <f t="shared" si="8"/>
        <v>45694</v>
      </c>
      <c r="AD4" s="24">
        <f t="shared" si="9"/>
        <v>45695</v>
      </c>
      <c r="AE4" s="18">
        <f t="shared" si="10"/>
        <v>45696</v>
      </c>
      <c r="AF4" s="17">
        <f>AL3+1</f>
        <v>45718</v>
      </c>
      <c r="AG4" s="24">
        <f t="shared" ref="AG4:AG8" si="18">AF4+1</f>
        <v>45719</v>
      </c>
      <c r="AH4" s="24">
        <f t="shared" si="11"/>
        <v>45720</v>
      </c>
      <c r="AI4" s="24">
        <f t="shared" si="12"/>
        <v>45721</v>
      </c>
      <c r="AJ4" s="24">
        <f t="shared" si="13"/>
        <v>45722</v>
      </c>
      <c r="AK4" s="24">
        <f t="shared" si="14"/>
        <v>45723</v>
      </c>
      <c r="AL4" s="24">
        <f t="shared" si="15"/>
        <v>45724</v>
      </c>
    </row>
    <row r="5" spans="1:38" ht="10.15" customHeight="1" x14ac:dyDescent="0.15">
      <c r="A5" s="35"/>
      <c r="B5" s="35"/>
      <c r="K5" s="17">
        <f>Q4+1</f>
        <v>45641</v>
      </c>
      <c r="L5" s="24">
        <f t="shared" si="0"/>
        <v>45642</v>
      </c>
      <c r="M5" s="24">
        <f t="shared" si="0"/>
        <v>45643</v>
      </c>
      <c r="N5" s="24">
        <f t="shared" si="0"/>
        <v>45644</v>
      </c>
      <c r="O5" s="24">
        <f t="shared" si="0"/>
        <v>45645</v>
      </c>
      <c r="P5" s="24">
        <f t="shared" si="0"/>
        <v>45646</v>
      </c>
      <c r="Q5" s="18">
        <f t="shared" si="0"/>
        <v>45647</v>
      </c>
      <c r="R5" s="17">
        <f>X4+1</f>
        <v>45669</v>
      </c>
      <c r="S5" s="24">
        <f t="shared" si="16"/>
        <v>45670</v>
      </c>
      <c r="T5" s="24">
        <f t="shared" si="1"/>
        <v>45671</v>
      </c>
      <c r="U5" s="24">
        <f t="shared" si="2"/>
        <v>45672</v>
      </c>
      <c r="V5" s="24">
        <f t="shared" si="3"/>
        <v>45673</v>
      </c>
      <c r="W5" s="24">
        <f t="shared" si="4"/>
        <v>45674</v>
      </c>
      <c r="X5" s="18">
        <f t="shared" si="5"/>
        <v>45675</v>
      </c>
      <c r="Y5" s="17">
        <f>AE4+1</f>
        <v>45697</v>
      </c>
      <c r="Z5" s="24">
        <f t="shared" si="17"/>
        <v>45698</v>
      </c>
      <c r="AA5" s="24">
        <f t="shared" si="6"/>
        <v>45699</v>
      </c>
      <c r="AB5" s="24">
        <f t="shared" si="7"/>
        <v>45700</v>
      </c>
      <c r="AC5" s="24">
        <f t="shared" si="8"/>
        <v>45701</v>
      </c>
      <c r="AD5" s="24">
        <f t="shared" si="9"/>
        <v>45702</v>
      </c>
      <c r="AE5" s="18">
        <f t="shared" si="10"/>
        <v>45703</v>
      </c>
      <c r="AF5" s="17">
        <f>AL4+1</f>
        <v>45725</v>
      </c>
      <c r="AG5" s="24">
        <f t="shared" si="18"/>
        <v>45726</v>
      </c>
      <c r="AH5" s="24">
        <f t="shared" si="11"/>
        <v>45727</v>
      </c>
      <c r="AI5" s="24">
        <f t="shared" si="12"/>
        <v>45728</v>
      </c>
      <c r="AJ5" s="24">
        <f t="shared" si="13"/>
        <v>45729</v>
      </c>
      <c r="AK5" s="24">
        <f t="shared" si="14"/>
        <v>45730</v>
      </c>
      <c r="AL5" s="24">
        <f t="shared" si="15"/>
        <v>45731</v>
      </c>
    </row>
    <row r="6" spans="1:38" ht="10.15" customHeight="1" x14ac:dyDescent="0.15">
      <c r="A6" s="35"/>
      <c r="B6" s="35"/>
      <c r="K6" s="17">
        <f>Q5+1</f>
        <v>45648</v>
      </c>
      <c r="L6" s="24">
        <f t="shared" si="0"/>
        <v>45649</v>
      </c>
      <c r="M6" s="24">
        <f t="shared" si="0"/>
        <v>45650</v>
      </c>
      <c r="N6" s="24">
        <f t="shared" si="0"/>
        <v>45651</v>
      </c>
      <c r="O6" s="24">
        <f t="shared" si="0"/>
        <v>45652</v>
      </c>
      <c r="P6" s="24">
        <f t="shared" si="0"/>
        <v>45653</v>
      </c>
      <c r="Q6" s="18">
        <f t="shared" si="0"/>
        <v>45654</v>
      </c>
      <c r="R6" s="17">
        <f>X5+1</f>
        <v>45676</v>
      </c>
      <c r="S6" s="24">
        <f t="shared" si="16"/>
        <v>45677</v>
      </c>
      <c r="T6" s="24">
        <f t="shared" si="1"/>
        <v>45678</v>
      </c>
      <c r="U6" s="24">
        <f t="shared" si="2"/>
        <v>45679</v>
      </c>
      <c r="V6" s="24">
        <f t="shared" si="3"/>
        <v>45680</v>
      </c>
      <c r="W6" s="24">
        <f t="shared" si="4"/>
        <v>45681</v>
      </c>
      <c r="X6" s="18">
        <f t="shared" si="5"/>
        <v>45682</v>
      </c>
      <c r="Y6" s="17">
        <f>AE5+1</f>
        <v>45704</v>
      </c>
      <c r="Z6" s="24">
        <f t="shared" si="17"/>
        <v>45705</v>
      </c>
      <c r="AA6" s="24">
        <f t="shared" si="6"/>
        <v>45706</v>
      </c>
      <c r="AB6" s="24">
        <f t="shared" si="7"/>
        <v>45707</v>
      </c>
      <c r="AC6" s="24">
        <f t="shared" si="8"/>
        <v>45708</v>
      </c>
      <c r="AD6" s="24">
        <f t="shared" si="9"/>
        <v>45709</v>
      </c>
      <c r="AE6" s="18">
        <f t="shared" si="10"/>
        <v>45710</v>
      </c>
      <c r="AF6" s="17">
        <f>AL5+1</f>
        <v>45732</v>
      </c>
      <c r="AG6" s="24">
        <f t="shared" si="18"/>
        <v>45733</v>
      </c>
      <c r="AH6" s="24">
        <f t="shared" si="11"/>
        <v>45734</v>
      </c>
      <c r="AI6" s="24">
        <f t="shared" si="12"/>
        <v>45735</v>
      </c>
      <c r="AJ6" s="24">
        <f t="shared" si="13"/>
        <v>45736</v>
      </c>
      <c r="AK6" s="24">
        <f t="shared" si="14"/>
        <v>45737</v>
      </c>
      <c r="AL6" s="24">
        <f t="shared" si="15"/>
        <v>45738</v>
      </c>
    </row>
    <row r="7" spans="1:38" ht="10.15" customHeight="1" x14ac:dyDescent="0.15">
      <c r="A7" s="35"/>
      <c r="B7" s="35"/>
      <c r="C7" s="2"/>
      <c r="D7" s="2"/>
      <c r="E7" s="2"/>
      <c r="F7" s="2"/>
      <c r="G7" s="2"/>
      <c r="H7" s="2"/>
      <c r="I7" s="2"/>
      <c r="J7" s="2"/>
      <c r="K7" s="17">
        <f>Q6+1</f>
        <v>45655</v>
      </c>
      <c r="L7" s="24">
        <f t="shared" si="0"/>
        <v>45656</v>
      </c>
      <c r="M7" s="24">
        <f t="shared" si="0"/>
        <v>45657</v>
      </c>
      <c r="N7" s="24">
        <f t="shared" si="0"/>
        <v>45658</v>
      </c>
      <c r="O7" s="24">
        <f t="shared" si="0"/>
        <v>45659</v>
      </c>
      <c r="P7" s="24">
        <f t="shared" si="0"/>
        <v>45660</v>
      </c>
      <c r="Q7" s="18">
        <f t="shared" si="0"/>
        <v>45661</v>
      </c>
      <c r="R7" s="17">
        <f>X6+1</f>
        <v>45683</v>
      </c>
      <c r="S7" s="24">
        <f t="shared" si="16"/>
        <v>45684</v>
      </c>
      <c r="T7" s="24">
        <f t="shared" si="1"/>
        <v>45685</v>
      </c>
      <c r="U7" s="24">
        <f t="shared" si="2"/>
        <v>45686</v>
      </c>
      <c r="V7" s="24">
        <f t="shared" si="3"/>
        <v>45687</v>
      </c>
      <c r="W7" s="24">
        <f t="shared" si="4"/>
        <v>45688</v>
      </c>
      <c r="X7" s="18">
        <f t="shared" si="5"/>
        <v>45689</v>
      </c>
      <c r="Y7" s="17">
        <f>AE6+1</f>
        <v>45711</v>
      </c>
      <c r="Z7" s="24">
        <f t="shared" si="17"/>
        <v>45712</v>
      </c>
      <c r="AA7" s="24">
        <f t="shared" si="6"/>
        <v>45713</v>
      </c>
      <c r="AB7" s="24">
        <f t="shared" si="7"/>
        <v>45714</v>
      </c>
      <c r="AC7" s="24">
        <f t="shared" si="8"/>
        <v>45715</v>
      </c>
      <c r="AD7" s="24">
        <f t="shared" si="9"/>
        <v>45716</v>
      </c>
      <c r="AE7" s="18">
        <f t="shared" si="10"/>
        <v>45717</v>
      </c>
      <c r="AF7" s="17">
        <f>AL6+1</f>
        <v>45739</v>
      </c>
      <c r="AG7" s="24">
        <f t="shared" si="18"/>
        <v>45740</v>
      </c>
      <c r="AH7" s="24">
        <f t="shared" si="11"/>
        <v>45741</v>
      </c>
      <c r="AI7" s="24">
        <f t="shared" si="12"/>
        <v>45742</v>
      </c>
      <c r="AJ7" s="24">
        <f t="shared" si="13"/>
        <v>45743</v>
      </c>
      <c r="AK7" s="24">
        <f t="shared" si="14"/>
        <v>45744</v>
      </c>
      <c r="AL7" s="24">
        <f t="shared" si="15"/>
        <v>45745</v>
      </c>
    </row>
    <row r="8" spans="1:38" ht="10.15" customHeight="1" x14ac:dyDescent="0.15">
      <c r="A8" s="1"/>
      <c r="B8" s="1"/>
      <c r="K8" s="25">
        <f>Q7+1</f>
        <v>45662</v>
      </c>
      <c r="L8" s="26">
        <f t="shared" si="0"/>
        <v>45663</v>
      </c>
      <c r="M8" s="26">
        <f t="shared" si="0"/>
        <v>45664</v>
      </c>
      <c r="N8" s="26">
        <f t="shared" si="0"/>
        <v>45665</v>
      </c>
      <c r="O8" s="26">
        <f t="shared" si="0"/>
        <v>45666</v>
      </c>
      <c r="P8" s="26">
        <f t="shared" si="0"/>
        <v>45667</v>
      </c>
      <c r="Q8" s="27">
        <f t="shared" si="0"/>
        <v>45668</v>
      </c>
      <c r="R8" s="25">
        <f>X7+1</f>
        <v>45690</v>
      </c>
      <c r="S8" s="26">
        <f t="shared" si="16"/>
        <v>45691</v>
      </c>
      <c r="T8" s="26">
        <f t="shared" si="1"/>
        <v>45692</v>
      </c>
      <c r="U8" s="26">
        <f t="shared" si="2"/>
        <v>45693</v>
      </c>
      <c r="V8" s="26">
        <f t="shared" si="3"/>
        <v>45694</v>
      </c>
      <c r="W8" s="26">
        <f t="shared" si="4"/>
        <v>45695</v>
      </c>
      <c r="X8" s="27">
        <f t="shared" si="5"/>
        <v>45696</v>
      </c>
      <c r="Y8" s="25">
        <f>AE7+1</f>
        <v>45718</v>
      </c>
      <c r="Z8" s="26">
        <f t="shared" si="17"/>
        <v>45719</v>
      </c>
      <c r="AA8" s="26">
        <f t="shared" si="6"/>
        <v>45720</v>
      </c>
      <c r="AB8" s="26">
        <f t="shared" si="7"/>
        <v>45721</v>
      </c>
      <c r="AC8" s="26">
        <f t="shared" si="8"/>
        <v>45722</v>
      </c>
      <c r="AD8" s="26">
        <f t="shared" si="9"/>
        <v>45723</v>
      </c>
      <c r="AE8" s="27">
        <f t="shared" si="10"/>
        <v>45724</v>
      </c>
      <c r="AF8" s="25">
        <f>AL7+1</f>
        <v>45746</v>
      </c>
      <c r="AG8" s="26">
        <f t="shared" si="18"/>
        <v>45747</v>
      </c>
      <c r="AH8" s="26">
        <f t="shared" si="11"/>
        <v>45748</v>
      </c>
      <c r="AI8" s="26">
        <f t="shared" si="12"/>
        <v>45749</v>
      </c>
      <c r="AJ8" s="26">
        <f t="shared" si="13"/>
        <v>45750</v>
      </c>
      <c r="AK8" s="26">
        <f t="shared" si="14"/>
        <v>45751</v>
      </c>
      <c r="AL8" s="26">
        <f t="shared" si="15"/>
        <v>45752</v>
      </c>
    </row>
    <row r="9" spans="1:38" ht="24.6" customHeight="1" x14ac:dyDescent="0.15">
      <c r="A9" s="36">
        <f>DATE(A1,A4,1)-WEEKDAY(DATE(A1,A4,1),1)+1</f>
        <v>45655</v>
      </c>
      <c r="B9" s="3">
        <v>6</v>
      </c>
      <c r="C9" s="3" t="s">
        <v>0</v>
      </c>
      <c r="D9" s="3">
        <v>7</v>
      </c>
      <c r="E9" s="3" t="s">
        <v>0</v>
      </c>
      <c r="F9" s="3">
        <v>8</v>
      </c>
      <c r="G9" s="3" t="s">
        <v>0</v>
      </c>
      <c r="H9" s="3">
        <v>9</v>
      </c>
      <c r="I9" s="3" t="s">
        <v>0</v>
      </c>
      <c r="J9" s="3">
        <v>10</v>
      </c>
      <c r="K9" s="3" t="s">
        <v>0</v>
      </c>
      <c r="L9" s="3">
        <v>11</v>
      </c>
      <c r="M9" s="3" t="s">
        <v>0</v>
      </c>
      <c r="N9" s="3">
        <v>12</v>
      </c>
      <c r="O9" s="3" t="s">
        <v>0</v>
      </c>
      <c r="P9" s="3">
        <v>13</v>
      </c>
      <c r="Q9" s="3" t="s">
        <v>0</v>
      </c>
      <c r="R9" s="3">
        <v>14</v>
      </c>
      <c r="S9" s="3" t="s">
        <v>0</v>
      </c>
      <c r="T9" s="3">
        <v>15</v>
      </c>
      <c r="U9" s="3" t="s">
        <v>0</v>
      </c>
      <c r="V9" s="3">
        <v>16</v>
      </c>
      <c r="W9" s="3" t="s">
        <v>0</v>
      </c>
      <c r="X9" s="3">
        <v>17</v>
      </c>
      <c r="Y9" s="3" t="s">
        <v>0</v>
      </c>
      <c r="Z9" s="3">
        <v>18</v>
      </c>
      <c r="AA9" s="3" t="s">
        <v>0</v>
      </c>
      <c r="AB9" s="3">
        <v>19</v>
      </c>
      <c r="AC9" s="3" t="s">
        <v>0</v>
      </c>
      <c r="AD9" s="3">
        <v>20</v>
      </c>
      <c r="AE9" s="3" t="s">
        <v>0</v>
      </c>
      <c r="AF9" s="3">
        <v>21</v>
      </c>
      <c r="AG9" s="3" t="s">
        <v>0</v>
      </c>
      <c r="AH9" s="3">
        <v>22</v>
      </c>
      <c r="AI9" s="3" t="s">
        <v>0</v>
      </c>
      <c r="AJ9" s="3">
        <v>23</v>
      </c>
      <c r="AK9" s="3" t="s">
        <v>0</v>
      </c>
      <c r="AL9" s="3">
        <v>24</v>
      </c>
    </row>
    <row r="10" spans="1:38" ht="24.6" customHeight="1" x14ac:dyDescent="0.15">
      <c r="A10" s="37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38" ht="24.6" customHeight="1" x14ac:dyDescent="0.15">
      <c r="A11" s="12" t="s">
        <v>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38" ht="24.6" customHeight="1" x14ac:dyDescent="0.15">
      <c r="A12" s="7" t="str">
        <f>IFERROR(VLOOKUP(A9,六曜!$A$2:$B$32,2,FALSE),"")</f>
        <v/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38" ht="24.6" customHeight="1" x14ac:dyDescent="0.15">
      <c r="A13" s="8" t="str">
        <f>IFERROR(VLOOKUP(A9,祝日リスト!$A$2:$B$40,2,FALSE),"")</f>
        <v/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</row>
    <row r="14" spans="1:38" ht="24.6" customHeight="1" x14ac:dyDescent="0.15">
      <c r="A14" s="9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  <row r="15" spans="1:38" ht="24.6" customHeight="1" x14ac:dyDescent="0.15">
      <c r="A15" s="10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ht="24.6" customHeight="1" x14ac:dyDescent="0.15">
      <c r="A16" s="31">
        <f>A9+1</f>
        <v>45656</v>
      </c>
      <c r="B16" s="3">
        <v>6</v>
      </c>
      <c r="C16" s="3" t="s">
        <v>0</v>
      </c>
      <c r="D16" s="3">
        <v>7</v>
      </c>
      <c r="E16" s="3" t="s">
        <v>0</v>
      </c>
      <c r="F16" s="3">
        <v>8</v>
      </c>
      <c r="G16" s="3" t="s">
        <v>0</v>
      </c>
      <c r="H16" s="3">
        <v>9</v>
      </c>
      <c r="I16" s="3" t="s">
        <v>0</v>
      </c>
      <c r="J16" s="3">
        <v>10</v>
      </c>
      <c r="K16" s="3" t="s">
        <v>0</v>
      </c>
      <c r="L16" s="3">
        <v>11</v>
      </c>
      <c r="M16" s="3" t="s">
        <v>0</v>
      </c>
      <c r="N16" s="3">
        <v>12</v>
      </c>
      <c r="O16" s="3" t="s">
        <v>0</v>
      </c>
      <c r="P16" s="3">
        <v>13</v>
      </c>
      <c r="Q16" s="3" t="s">
        <v>0</v>
      </c>
      <c r="R16" s="3">
        <v>14</v>
      </c>
      <c r="S16" s="3" t="s">
        <v>0</v>
      </c>
      <c r="T16" s="3">
        <v>15</v>
      </c>
      <c r="U16" s="3" t="s">
        <v>0</v>
      </c>
      <c r="V16" s="3">
        <v>16</v>
      </c>
      <c r="W16" s="3" t="s">
        <v>0</v>
      </c>
      <c r="X16" s="3">
        <v>17</v>
      </c>
      <c r="Y16" s="3" t="s">
        <v>0</v>
      </c>
      <c r="Z16" s="3">
        <v>18</v>
      </c>
      <c r="AA16" s="3" t="s">
        <v>0</v>
      </c>
      <c r="AB16" s="3">
        <v>19</v>
      </c>
      <c r="AC16" s="3" t="s">
        <v>0</v>
      </c>
      <c r="AD16" s="3">
        <v>20</v>
      </c>
      <c r="AE16" s="3" t="s">
        <v>0</v>
      </c>
      <c r="AF16" s="3">
        <v>21</v>
      </c>
      <c r="AG16" s="3" t="s">
        <v>0</v>
      </c>
      <c r="AH16" s="3">
        <v>22</v>
      </c>
      <c r="AI16" s="3" t="s">
        <v>0</v>
      </c>
      <c r="AJ16" s="3">
        <v>23</v>
      </c>
      <c r="AK16" s="3" t="s">
        <v>0</v>
      </c>
      <c r="AL16" s="3">
        <v>24</v>
      </c>
    </row>
    <row r="17" spans="1:38" ht="24.6" customHeight="1" x14ac:dyDescent="0.15">
      <c r="A17" s="32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</row>
    <row r="18" spans="1:38" ht="24.6" customHeight="1" x14ac:dyDescent="0.15">
      <c r="A18" s="13" t="s">
        <v>14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</row>
    <row r="19" spans="1:38" ht="24.6" customHeight="1" x14ac:dyDescent="0.15">
      <c r="A19" s="7" t="str">
        <f>IFERROR(VLOOKUP(A16,六曜!$A$2:$B$32,2,FALSE),"")</f>
        <v/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</row>
    <row r="20" spans="1:38" ht="24.6" customHeight="1" x14ac:dyDescent="0.15">
      <c r="A20" s="8" t="str">
        <f>IFERROR(VLOOKUP(A16,祝日リスト!$A$2:$B$40,2,FALSE),"")</f>
        <v/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</row>
    <row r="21" spans="1:38" ht="24.6" customHeight="1" x14ac:dyDescent="0.15">
      <c r="A21" s="9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</row>
    <row r="22" spans="1:38" ht="24.6" customHeight="1" x14ac:dyDescent="0.15">
      <c r="A22" s="10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ht="24.6" customHeight="1" x14ac:dyDescent="0.15">
      <c r="A23" s="31">
        <f>A16+1</f>
        <v>45657</v>
      </c>
      <c r="B23" s="3">
        <v>6</v>
      </c>
      <c r="C23" s="3" t="s">
        <v>0</v>
      </c>
      <c r="D23" s="3">
        <v>7</v>
      </c>
      <c r="E23" s="3" t="s">
        <v>0</v>
      </c>
      <c r="F23" s="3">
        <v>8</v>
      </c>
      <c r="G23" s="3" t="s">
        <v>0</v>
      </c>
      <c r="H23" s="3">
        <v>9</v>
      </c>
      <c r="I23" s="3" t="s">
        <v>0</v>
      </c>
      <c r="J23" s="3">
        <v>10</v>
      </c>
      <c r="K23" s="3" t="s">
        <v>0</v>
      </c>
      <c r="L23" s="3">
        <v>11</v>
      </c>
      <c r="M23" s="3" t="s">
        <v>0</v>
      </c>
      <c r="N23" s="3">
        <v>12</v>
      </c>
      <c r="O23" s="3" t="s">
        <v>0</v>
      </c>
      <c r="P23" s="3">
        <v>13</v>
      </c>
      <c r="Q23" s="3" t="s">
        <v>0</v>
      </c>
      <c r="R23" s="3">
        <v>14</v>
      </c>
      <c r="S23" s="3" t="s">
        <v>0</v>
      </c>
      <c r="T23" s="3">
        <v>15</v>
      </c>
      <c r="U23" s="3" t="s">
        <v>0</v>
      </c>
      <c r="V23" s="3">
        <v>16</v>
      </c>
      <c r="W23" s="3" t="s">
        <v>0</v>
      </c>
      <c r="X23" s="3">
        <v>17</v>
      </c>
      <c r="Y23" s="3" t="s">
        <v>0</v>
      </c>
      <c r="Z23" s="3">
        <v>18</v>
      </c>
      <c r="AA23" s="3" t="s">
        <v>0</v>
      </c>
      <c r="AB23" s="3">
        <v>19</v>
      </c>
      <c r="AC23" s="3" t="s">
        <v>0</v>
      </c>
      <c r="AD23" s="3">
        <v>20</v>
      </c>
      <c r="AE23" s="3" t="s">
        <v>0</v>
      </c>
      <c r="AF23" s="3">
        <v>21</v>
      </c>
      <c r="AG23" s="3" t="s">
        <v>0</v>
      </c>
      <c r="AH23" s="3">
        <v>22</v>
      </c>
      <c r="AI23" s="3" t="s">
        <v>0</v>
      </c>
      <c r="AJ23" s="3">
        <v>23</v>
      </c>
      <c r="AK23" s="3" t="s">
        <v>0</v>
      </c>
      <c r="AL23" s="3">
        <v>24</v>
      </c>
    </row>
    <row r="24" spans="1:38" ht="24.6" customHeight="1" x14ac:dyDescent="0.15">
      <c r="A24" s="32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</row>
    <row r="25" spans="1:38" ht="24.6" customHeight="1" x14ac:dyDescent="0.15">
      <c r="A25" s="11" t="s">
        <v>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</row>
    <row r="26" spans="1:38" ht="24.6" customHeight="1" x14ac:dyDescent="0.15">
      <c r="A26" s="7" t="str">
        <f>IFERROR(VLOOKUP(A23,六曜!$A$2:$B$32,2,FALSE),"")</f>
        <v/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</row>
    <row r="27" spans="1:38" ht="24.6" customHeight="1" x14ac:dyDescent="0.15">
      <c r="A27" s="8" t="str">
        <f>IFERROR(VLOOKUP(A23,祝日リスト!$A$2:$B$40,2,FALSE),"")</f>
        <v/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</row>
    <row r="28" spans="1:38" ht="24.6" customHeight="1" x14ac:dyDescent="0.15">
      <c r="A28" s="9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</row>
    <row r="29" spans="1:38" ht="24.6" customHeight="1" x14ac:dyDescent="0.15">
      <c r="A29" s="10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ht="24.6" customHeight="1" x14ac:dyDescent="0.15">
      <c r="A30" s="31">
        <f>A23+1</f>
        <v>45658</v>
      </c>
      <c r="B30" s="3">
        <v>6</v>
      </c>
      <c r="C30" s="3" t="s">
        <v>0</v>
      </c>
      <c r="D30" s="3">
        <v>7</v>
      </c>
      <c r="E30" s="3" t="s">
        <v>0</v>
      </c>
      <c r="F30" s="3">
        <v>8</v>
      </c>
      <c r="G30" s="3" t="s">
        <v>0</v>
      </c>
      <c r="H30" s="3">
        <v>9</v>
      </c>
      <c r="I30" s="3" t="s">
        <v>0</v>
      </c>
      <c r="J30" s="3">
        <v>10</v>
      </c>
      <c r="K30" s="3" t="s">
        <v>0</v>
      </c>
      <c r="L30" s="3">
        <v>11</v>
      </c>
      <c r="M30" s="3" t="s">
        <v>0</v>
      </c>
      <c r="N30" s="3">
        <v>12</v>
      </c>
      <c r="O30" s="3" t="s">
        <v>0</v>
      </c>
      <c r="P30" s="3">
        <v>13</v>
      </c>
      <c r="Q30" s="3" t="s">
        <v>0</v>
      </c>
      <c r="R30" s="3">
        <v>14</v>
      </c>
      <c r="S30" s="3" t="s">
        <v>0</v>
      </c>
      <c r="T30" s="3">
        <v>15</v>
      </c>
      <c r="U30" s="3" t="s">
        <v>0</v>
      </c>
      <c r="V30" s="3">
        <v>16</v>
      </c>
      <c r="W30" s="3" t="s">
        <v>0</v>
      </c>
      <c r="X30" s="3">
        <v>17</v>
      </c>
      <c r="Y30" s="3" t="s">
        <v>0</v>
      </c>
      <c r="Z30" s="3">
        <v>18</v>
      </c>
      <c r="AA30" s="3" t="s">
        <v>0</v>
      </c>
      <c r="AB30" s="3">
        <v>19</v>
      </c>
      <c r="AC30" s="3" t="s">
        <v>0</v>
      </c>
      <c r="AD30" s="3">
        <v>20</v>
      </c>
      <c r="AE30" s="3" t="s">
        <v>0</v>
      </c>
      <c r="AF30" s="3">
        <v>21</v>
      </c>
      <c r="AG30" s="3" t="s">
        <v>0</v>
      </c>
      <c r="AH30" s="3">
        <v>22</v>
      </c>
      <c r="AI30" s="3" t="s">
        <v>0</v>
      </c>
      <c r="AJ30" s="3">
        <v>23</v>
      </c>
      <c r="AK30" s="3" t="s">
        <v>0</v>
      </c>
      <c r="AL30" s="3">
        <v>24</v>
      </c>
    </row>
    <row r="31" spans="1:38" ht="24.6" customHeight="1" x14ac:dyDescent="0.15">
      <c r="A31" s="32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</row>
    <row r="32" spans="1:38" ht="24.6" customHeight="1" x14ac:dyDescent="0.15">
      <c r="A32" s="11" t="s">
        <v>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</row>
    <row r="33" spans="1:38" ht="24.6" customHeight="1" x14ac:dyDescent="0.15">
      <c r="A33" s="7" t="str">
        <f>IFERROR(VLOOKUP(A30,六曜!$A$2:$B$32,2,FALSE),"")</f>
        <v>先勝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</row>
    <row r="34" spans="1:38" ht="24.6" customHeight="1" x14ac:dyDescent="0.15">
      <c r="A34" s="8" t="str">
        <f>IFERROR(VLOOKUP(A30,祝日リスト!$A$2:$B$40,2,FALSE),"")</f>
        <v>元日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8" ht="24.6" customHeight="1" x14ac:dyDescent="0.15">
      <c r="A35" s="9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</row>
    <row r="36" spans="1:38" ht="24.6" customHeight="1" x14ac:dyDescent="0.15">
      <c r="A36" s="10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ht="24.6" customHeight="1" x14ac:dyDescent="0.15">
      <c r="A37" s="31">
        <f>A30+1</f>
        <v>45659</v>
      </c>
      <c r="B37" s="3">
        <v>6</v>
      </c>
      <c r="C37" s="3" t="s">
        <v>0</v>
      </c>
      <c r="D37" s="3">
        <v>7</v>
      </c>
      <c r="E37" s="3" t="s">
        <v>0</v>
      </c>
      <c r="F37" s="3">
        <v>8</v>
      </c>
      <c r="G37" s="3" t="s">
        <v>0</v>
      </c>
      <c r="H37" s="3">
        <v>9</v>
      </c>
      <c r="I37" s="3" t="s">
        <v>0</v>
      </c>
      <c r="J37" s="3">
        <v>10</v>
      </c>
      <c r="K37" s="3" t="s">
        <v>0</v>
      </c>
      <c r="L37" s="3">
        <v>11</v>
      </c>
      <c r="M37" s="3" t="s">
        <v>0</v>
      </c>
      <c r="N37" s="3">
        <v>12</v>
      </c>
      <c r="O37" s="3" t="s">
        <v>0</v>
      </c>
      <c r="P37" s="3">
        <v>13</v>
      </c>
      <c r="Q37" s="3" t="s">
        <v>0</v>
      </c>
      <c r="R37" s="3">
        <v>14</v>
      </c>
      <c r="S37" s="3" t="s">
        <v>0</v>
      </c>
      <c r="T37" s="3">
        <v>15</v>
      </c>
      <c r="U37" s="3" t="s">
        <v>0</v>
      </c>
      <c r="V37" s="3">
        <v>16</v>
      </c>
      <c r="W37" s="3" t="s">
        <v>0</v>
      </c>
      <c r="X37" s="3">
        <v>17</v>
      </c>
      <c r="Y37" s="3" t="s">
        <v>0</v>
      </c>
      <c r="Z37" s="3">
        <v>18</v>
      </c>
      <c r="AA37" s="3" t="s">
        <v>0</v>
      </c>
      <c r="AB37" s="3">
        <v>19</v>
      </c>
      <c r="AC37" s="3" t="s">
        <v>0</v>
      </c>
      <c r="AD37" s="3">
        <v>20</v>
      </c>
      <c r="AE37" s="3" t="s">
        <v>0</v>
      </c>
      <c r="AF37" s="3">
        <v>21</v>
      </c>
      <c r="AG37" s="3" t="s">
        <v>0</v>
      </c>
      <c r="AH37" s="3">
        <v>22</v>
      </c>
      <c r="AI37" s="3" t="s">
        <v>0</v>
      </c>
      <c r="AJ37" s="3">
        <v>23</v>
      </c>
      <c r="AK37" s="3" t="s">
        <v>0</v>
      </c>
      <c r="AL37" s="3">
        <v>24</v>
      </c>
    </row>
    <row r="38" spans="1:38" ht="24.6" customHeight="1" x14ac:dyDescent="0.15">
      <c r="A38" s="32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</row>
    <row r="39" spans="1:38" ht="24.6" customHeight="1" x14ac:dyDescent="0.15">
      <c r="A39" s="11" t="s">
        <v>10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</row>
    <row r="40" spans="1:38" ht="24.6" customHeight="1" x14ac:dyDescent="0.15">
      <c r="A40" s="7" t="str">
        <f>IFERROR(VLOOKUP(A37,六曜!$A$2:$B$32,2,FALSE),"")</f>
        <v>友引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</row>
    <row r="41" spans="1:38" ht="24.6" customHeight="1" x14ac:dyDescent="0.15">
      <c r="A41" s="8" t="str">
        <f>IFERROR(VLOOKUP(A37,祝日リスト!$A$2:$B$40,2,FALSE),"")</f>
        <v/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</row>
    <row r="42" spans="1:38" ht="24.6" customHeight="1" x14ac:dyDescent="0.15">
      <c r="A42" s="9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</row>
    <row r="43" spans="1:38" ht="24.6" customHeight="1" x14ac:dyDescent="0.15">
      <c r="A43" s="10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ht="24.6" customHeight="1" x14ac:dyDescent="0.15">
      <c r="A44" s="31">
        <f>A37+1</f>
        <v>45660</v>
      </c>
      <c r="B44" s="3">
        <v>6</v>
      </c>
      <c r="C44" s="3" t="s">
        <v>0</v>
      </c>
      <c r="D44" s="3">
        <v>7</v>
      </c>
      <c r="E44" s="3" t="s">
        <v>0</v>
      </c>
      <c r="F44" s="3">
        <v>8</v>
      </c>
      <c r="G44" s="3" t="s">
        <v>0</v>
      </c>
      <c r="H44" s="3">
        <v>9</v>
      </c>
      <c r="I44" s="3" t="s">
        <v>0</v>
      </c>
      <c r="J44" s="3">
        <v>10</v>
      </c>
      <c r="K44" s="3" t="s">
        <v>0</v>
      </c>
      <c r="L44" s="3">
        <v>11</v>
      </c>
      <c r="M44" s="3" t="s">
        <v>0</v>
      </c>
      <c r="N44" s="3">
        <v>12</v>
      </c>
      <c r="O44" s="3" t="s">
        <v>0</v>
      </c>
      <c r="P44" s="3">
        <v>13</v>
      </c>
      <c r="Q44" s="3" t="s">
        <v>0</v>
      </c>
      <c r="R44" s="3">
        <v>14</v>
      </c>
      <c r="S44" s="3" t="s">
        <v>0</v>
      </c>
      <c r="T44" s="3">
        <v>15</v>
      </c>
      <c r="U44" s="3" t="s">
        <v>0</v>
      </c>
      <c r="V44" s="3">
        <v>16</v>
      </c>
      <c r="W44" s="3" t="s">
        <v>0</v>
      </c>
      <c r="X44" s="3">
        <v>17</v>
      </c>
      <c r="Y44" s="3" t="s">
        <v>0</v>
      </c>
      <c r="Z44" s="3">
        <v>18</v>
      </c>
      <c r="AA44" s="3" t="s">
        <v>0</v>
      </c>
      <c r="AB44" s="3">
        <v>19</v>
      </c>
      <c r="AC44" s="3" t="s">
        <v>0</v>
      </c>
      <c r="AD44" s="3">
        <v>20</v>
      </c>
      <c r="AE44" s="3" t="s">
        <v>0</v>
      </c>
      <c r="AF44" s="3">
        <v>21</v>
      </c>
      <c r="AG44" s="3" t="s">
        <v>0</v>
      </c>
      <c r="AH44" s="3">
        <v>22</v>
      </c>
      <c r="AI44" s="3" t="s">
        <v>0</v>
      </c>
      <c r="AJ44" s="3">
        <v>23</v>
      </c>
      <c r="AK44" s="3" t="s">
        <v>0</v>
      </c>
      <c r="AL44" s="3">
        <v>24</v>
      </c>
    </row>
    <row r="45" spans="1:38" ht="24.6" customHeight="1" x14ac:dyDescent="0.15">
      <c r="A45" s="32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</row>
    <row r="46" spans="1:38" ht="24.6" customHeight="1" x14ac:dyDescent="0.15">
      <c r="A46" s="11" t="s">
        <v>11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</row>
    <row r="47" spans="1:38" ht="24.6" customHeight="1" x14ac:dyDescent="0.15">
      <c r="A47" s="7" t="str">
        <f>IFERROR(VLOOKUP(A44,六曜!$A$2:$B$32,2,FALSE),"")</f>
        <v>先負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</row>
    <row r="48" spans="1:38" ht="24.6" customHeight="1" x14ac:dyDescent="0.15">
      <c r="A48" s="8" t="str">
        <f>IFERROR(VLOOKUP(A44,祝日リスト!$A$2:$B$40,2,FALSE),"")</f>
        <v/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</row>
    <row r="49" spans="1:38" ht="24.6" customHeight="1" x14ac:dyDescent="0.15">
      <c r="A49" s="9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</row>
    <row r="50" spans="1:38" ht="24.6" customHeight="1" x14ac:dyDescent="0.15">
      <c r="A50" s="10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ht="24.6" customHeight="1" x14ac:dyDescent="0.15">
      <c r="A51" s="31">
        <f>A44+1</f>
        <v>45661</v>
      </c>
      <c r="B51" s="3">
        <v>6</v>
      </c>
      <c r="C51" s="3" t="s">
        <v>0</v>
      </c>
      <c r="D51" s="3">
        <v>7</v>
      </c>
      <c r="E51" s="3" t="s">
        <v>0</v>
      </c>
      <c r="F51" s="3">
        <v>8</v>
      </c>
      <c r="G51" s="3" t="s">
        <v>0</v>
      </c>
      <c r="H51" s="3">
        <v>9</v>
      </c>
      <c r="I51" s="3" t="s">
        <v>0</v>
      </c>
      <c r="J51" s="3">
        <v>10</v>
      </c>
      <c r="K51" s="3" t="s">
        <v>0</v>
      </c>
      <c r="L51" s="3">
        <v>11</v>
      </c>
      <c r="M51" s="3" t="s">
        <v>0</v>
      </c>
      <c r="N51" s="3">
        <v>12</v>
      </c>
      <c r="O51" s="3" t="s">
        <v>0</v>
      </c>
      <c r="P51" s="3">
        <v>13</v>
      </c>
      <c r="Q51" s="3" t="s">
        <v>0</v>
      </c>
      <c r="R51" s="3">
        <v>14</v>
      </c>
      <c r="S51" s="3" t="s">
        <v>0</v>
      </c>
      <c r="T51" s="3">
        <v>15</v>
      </c>
      <c r="U51" s="3" t="s">
        <v>0</v>
      </c>
      <c r="V51" s="3">
        <v>16</v>
      </c>
      <c r="W51" s="3" t="s">
        <v>0</v>
      </c>
      <c r="X51" s="3">
        <v>17</v>
      </c>
      <c r="Y51" s="3" t="s">
        <v>0</v>
      </c>
      <c r="Z51" s="3">
        <v>18</v>
      </c>
      <c r="AA51" s="3" t="s">
        <v>0</v>
      </c>
      <c r="AB51" s="3">
        <v>19</v>
      </c>
      <c r="AC51" s="3" t="s">
        <v>0</v>
      </c>
      <c r="AD51" s="3">
        <v>20</v>
      </c>
      <c r="AE51" s="3" t="s">
        <v>0</v>
      </c>
      <c r="AF51" s="3">
        <v>21</v>
      </c>
      <c r="AG51" s="3" t="s">
        <v>0</v>
      </c>
      <c r="AH51" s="3">
        <v>22</v>
      </c>
      <c r="AI51" s="3" t="s">
        <v>0</v>
      </c>
      <c r="AJ51" s="3">
        <v>23</v>
      </c>
      <c r="AK51" s="3" t="s">
        <v>0</v>
      </c>
      <c r="AL51" s="3">
        <v>24</v>
      </c>
    </row>
    <row r="52" spans="1:38" ht="24.6" customHeight="1" x14ac:dyDescent="0.15">
      <c r="A52" s="32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</row>
    <row r="53" spans="1:38" ht="24.6" customHeight="1" x14ac:dyDescent="0.15">
      <c r="A53" s="6" t="s">
        <v>12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</row>
    <row r="54" spans="1:38" ht="24.6" customHeight="1" x14ac:dyDescent="0.15">
      <c r="A54" s="7" t="str">
        <f>IFERROR(VLOOKUP(A51,六曜!$A$2:$B$32,2,FALSE),"")</f>
        <v>仏滅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</row>
    <row r="55" spans="1:38" ht="24.6" customHeight="1" x14ac:dyDescent="0.15">
      <c r="A55" s="8" t="str">
        <f>IFERROR(VLOOKUP(A51,祝日リスト!$A$2:$B$40,2,FALSE),"")</f>
        <v/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</row>
    <row r="56" spans="1:38" ht="24.6" customHeight="1" x14ac:dyDescent="0.15">
      <c r="A56" s="9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</row>
    <row r="57" spans="1:38" ht="24.6" customHeight="1" x14ac:dyDescent="0.15">
      <c r="A57" s="10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ht="3.6" customHeight="1" x14ac:dyDescent="0.15"/>
    <row r="59" spans="1:38" ht="10.9" customHeight="1" x14ac:dyDescent="0.15">
      <c r="A59" s="33">
        <f>A1</f>
        <v>2025</v>
      </c>
      <c r="B59" s="33"/>
      <c r="K59" s="29">
        <f>A59-1</f>
        <v>2024</v>
      </c>
      <c r="L59" s="30"/>
      <c r="M59" s="20" t="s">
        <v>50</v>
      </c>
      <c r="N59" s="20">
        <f>N1</f>
        <v>12</v>
      </c>
      <c r="O59" s="20" t="s">
        <v>51</v>
      </c>
      <c r="P59" s="20"/>
      <c r="Q59" s="21"/>
      <c r="R59" s="29">
        <f>A59</f>
        <v>2025</v>
      </c>
      <c r="S59" s="30"/>
      <c r="T59" s="20" t="s">
        <v>50</v>
      </c>
      <c r="U59" s="22">
        <f>A62</f>
        <v>1</v>
      </c>
      <c r="V59" s="20"/>
      <c r="W59" s="20"/>
      <c r="X59" s="21"/>
      <c r="Y59" s="29">
        <f>R59</f>
        <v>2025</v>
      </c>
      <c r="Z59" s="30"/>
      <c r="AA59" s="20" t="s">
        <v>50</v>
      </c>
      <c r="AB59" s="22">
        <f>U59+1</f>
        <v>2</v>
      </c>
      <c r="AC59" s="20"/>
      <c r="AD59" s="20"/>
      <c r="AE59" s="21"/>
      <c r="AF59" s="29">
        <f>Y59</f>
        <v>2025</v>
      </c>
      <c r="AG59" s="30"/>
      <c r="AH59" s="20" t="s">
        <v>50</v>
      </c>
      <c r="AI59" s="22">
        <f>AB59+1</f>
        <v>3</v>
      </c>
      <c r="AJ59" s="20"/>
      <c r="AK59" s="20"/>
      <c r="AL59" s="23"/>
    </row>
    <row r="60" spans="1:38" ht="10.9" customHeight="1" x14ac:dyDescent="0.15">
      <c r="A60" s="33"/>
      <c r="B60" s="33"/>
      <c r="K60" s="15" t="s">
        <v>52</v>
      </c>
      <c r="L60" s="19" t="s">
        <v>53</v>
      </c>
      <c r="M60" s="19" t="s">
        <v>1</v>
      </c>
      <c r="N60" s="19" t="s">
        <v>2</v>
      </c>
      <c r="O60" s="19" t="s">
        <v>3</v>
      </c>
      <c r="P60" s="19" t="s">
        <v>4</v>
      </c>
      <c r="Q60" s="16" t="s">
        <v>5</v>
      </c>
      <c r="R60" s="15" t="s">
        <v>52</v>
      </c>
      <c r="S60" s="19" t="s">
        <v>53</v>
      </c>
      <c r="T60" s="19" t="s">
        <v>1</v>
      </c>
      <c r="U60" s="19" t="s">
        <v>2</v>
      </c>
      <c r="V60" s="19" t="s">
        <v>3</v>
      </c>
      <c r="W60" s="19" t="s">
        <v>4</v>
      </c>
      <c r="X60" s="16" t="s">
        <v>5</v>
      </c>
      <c r="Y60" s="15" t="s">
        <v>52</v>
      </c>
      <c r="Z60" s="19" t="s">
        <v>53</v>
      </c>
      <c r="AA60" s="19" t="s">
        <v>1</v>
      </c>
      <c r="AB60" s="19" t="s">
        <v>2</v>
      </c>
      <c r="AC60" s="19" t="s">
        <v>3</v>
      </c>
      <c r="AD60" s="19" t="s">
        <v>4</v>
      </c>
      <c r="AE60" s="16" t="s">
        <v>5</v>
      </c>
      <c r="AF60" s="15" t="s">
        <v>52</v>
      </c>
      <c r="AG60" s="19" t="s">
        <v>53</v>
      </c>
      <c r="AH60" s="19" t="s">
        <v>1</v>
      </c>
      <c r="AI60" s="19" t="s">
        <v>2</v>
      </c>
      <c r="AJ60" s="19" t="s">
        <v>3</v>
      </c>
      <c r="AK60" s="19" t="s">
        <v>4</v>
      </c>
      <c r="AL60" s="19" t="s">
        <v>5</v>
      </c>
    </row>
    <row r="61" spans="1:38" ht="10.9" customHeight="1" x14ac:dyDescent="0.15">
      <c r="K61" s="17">
        <f>DATE(K59,N59,1)-WEEKDAY(DATE(K59,N59,1),1)+1</f>
        <v>45627</v>
      </c>
      <c r="L61" s="24">
        <f t="shared" ref="L61:L66" si="19">K61+1</f>
        <v>45628</v>
      </c>
      <c r="M61" s="24">
        <f t="shared" ref="M61:M66" si="20">L61+1</f>
        <v>45629</v>
      </c>
      <c r="N61" s="24">
        <f t="shared" ref="N61:N66" si="21">M61+1</f>
        <v>45630</v>
      </c>
      <c r="O61" s="24">
        <f t="shared" ref="O61:O66" si="22">N61+1</f>
        <v>45631</v>
      </c>
      <c r="P61" s="24">
        <f t="shared" ref="P61:P66" si="23">O61+1</f>
        <v>45632</v>
      </c>
      <c r="Q61" s="18">
        <f t="shared" ref="Q61:Q66" si="24">P61+1</f>
        <v>45633</v>
      </c>
      <c r="R61" s="17">
        <f>DATE(R59,U59,1)-WEEKDAY(DATE(R59,U59,1),1)+1</f>
        <v>45655</v>
      </c>
      <c r="S61" s="24">
        <f>R61+1</f>
        <v>45656</v>
      </c>
      <c r="T61" s="24">
        <f t="shared" ref="T61:T66" si="25">S61+1</f>
        <v>45657</v>
      </c>
      <c r="U61" s="24">
        <f t="shared" ref="U61:U66" si="26">T61+1</f>
        <v>45658</v>
      </c>
      <c r="V61" s="24">
        <f t="shared" ref="V61:V66" si="27">U61+1</f>
        <v>45659</v>
      </c>
      <c r="W61" s="24">
        <f t="shared" ref="W61:W66" si="28">V61+1</f>
        <v>45660</v>
      </c>
      <c r="X61" s="18">
        <f t="shared" ref="X61:X66" si="29">W61+1</f>
        <v>45661</v>
      </c>
      <c r="Y61" s="17">
        <f>DATE(Y59,AB59,1)-WEEKDAY(DATE(Y59,AB59,1),1)+1</f>
        <v>45683</v>
      </c>
      <c r="Z61" s="24">
        <f>Y61+1</f>
        <v>45684</v>
      </c>
      <c r="AA61" s="24">
        <f t="shared" ref="AA61:AA66" si="30">Z61+1</f>
        <v>45685</v>
      </c>
      <c r="AB61" s="24">
        <f t="shared" ref="AB61:AB66" si="31">AA61+1</f>
        <v>45686</v>
      </c>
      <c r="AC61" s="24">
        <f t="shared" ref="AC61:AC66" si="32">AB61+1</f>
        <v>45687</v>
      </c>
      <c r="AD61" s="24">
        <f t="shared" ref="AD61:AD66" si="33">AC61+1</f>
        <v>45688</v>
      </c>
      <c r="AE61" s="18">
        <f t="shared" ref="AE61:AE66" si="34">AD61+1</f>
        <v>45689</v>
      </c>
      <c r="AF61" s="17">
        <f>DATE(AF59,AI59,1)-WEEKDAY(DATE(AF59,AI59,1),1)+1</f>
        <v>45711</v>
      </c>
      <c r="AG61" s="24">
        <f>AF61+1</f>
        <v>45712</v>
      </c>
      <c r="AH61" s="24">
        <f t="shared" ref="AH61:AH66" si="35">AG61+1</f>
        <v>45713</v>
      </c>
      <c r="AI61" s="24">
        <f t="shared" ref="AI61:AI66" si="36">AH61+1</f>
        <v>45714</v>
      </c>
      <c r="AJ61" s="24">
        <f t="shared" ref="AJ61:AJ66" si="37">AI61+1</f>
        <v>45715</v>
      </c>
      <c r="AK61" s="24">
        <f t="shared" ref="AK61:AK66" si="38">AJ61+1</f>
        <v>45716</v>
      </c>
      <c r="AL61" s="24">
        <f t="shared" ref="AL61:AL66" si="39">AK61+1</f>
        <v>45717</v>
      </c>
    </row>
    <row r="62" spans="1:38" ht="10.9" customHeight="1" x14ac:dyDescent="0.15">
      <c r="A62" s="34">
        <f>A4</f>
        <v>1</v>
      </c>
      <c r="B62" s="35"/>
      <c r="K62" s="17">
        <f>Q61+1</f>
        <v>45634</v>
      </c>
      <c r="L62" s="24">
        <f t="shared" si="19"/>
        <v>45635</v>
      </c>
      <c r="M62" s="24">
        <f t="shared" si="20"/>
        <v>45636</v>
      </c>
      <c r="N62" s="24">
        <f t="shared" si="21"/>
        <v>45637</v>
      </c>
      <c r="O62" s="24">
        <f t="shared" si="22"/>
        <v>45638</v>
      </c>
      <c r="P62" s="24">
        <f t="shared" si="23"/>
        <v>45639</v>
      </c>
      <c r="Q62" s="18">
        <f t="shared" si="24"/>
        <v>45640</v>
      </c>
      <c r="R62" s="17">
        <f>X61+1</f>
        <v>45662</v>
      </c>
      <c r="S62" s="24">
        <f t="shared" ref="S62:S66" si="40">R62+1</f>
        <v>45663</v>
      </c>
      <c r="T62" s="24">
        <f t="shared" si="25"/>
        <v>45664</v>
      </c>
      <c r="U62" s="24">
        <f t="shared" si="26"/>
        <v>45665</v>
      </c>
      <c r="V62" s="24">
        <f t="shared" si="27"/>
        <v>45666</v>
      </c>
      <c r="W62" s="24">
        <f t="shared" si="28"/>
        <v>45667</v>
      </c>
      <c r="X62" s="18">
        <f t="shared" si="29"/>
        <v>45668</v>
      </c>
      <c r="Y62" s="17">
        <f>AE61+1</f>
        <v>45690</v>
      </c>
      <c r="Z62" s="24">
        <f t="shared" ref="Z62:Z66" si="41">Y62+1</f>
        <v>45691</v>
      </c>
      <c r="AA62" s="24">
        <f t="shared" si="30"/>
        <v>45692</v>
      </c>
      <c r="AB62" s="24">
        <f t="shared" si="31"/>
        <v>45693</v>
      </c>
      <c r="AC62" s="24">
        <f t="shared" si="32"/>
        <v>45694</v>
      </c>
      <c r="AD62" s="24">
        <f t="shared" si="33"/>
        <v>45695</v>
      </c>
      <c r="AE62" s="18">
        <f t="shared" si="34"/>
        <v>45696</v>
      </c>
      <c r="AF62" s="17">
        <f>AL61+1</f>
        <v>45718</v>
      </c>
      <c r="AG62" s="24">
        <f t="shared" ref="AG62:AG66" si="42">AF62+1</f>
        <v>45719</v>
      </c>
      <c r="AH62" s="24">
        <f t="shared" si="35"/>
        <v>45720</v>
      </c>
      <c r="AI62" s="24">
        <f t="shared" si="36"/>
        <v>45721</v>
      </c>
      <c r="AJ62" s="24">
        <f t="shared" si="37"/>
        <v>45722</v>
      </c>
      <c r="AK62" s="24">
        <f t="shared" si="38"/>
        <v>45723</v>
      </c>
      <c r="AL62" s="24">
        <f t="shared" si="39"/>
        <v>45724</v>
      </c>
    </row>
    <row r="63" spans="1:38" ht="10.9" customHeight="1" x14ac:dyDescent="0.15">
      <c r="A63" s="35"/>
      <c r="B63" s="35"/>
      <c r="K63" s="17">
        <f>Q62+1</f>
        <v>45641</v>
      </c>
      <c r="L63" s="24">
        <f t="shared" si="19"/>
        <v>45642</v>
      </c>
      <c r="M63" s="24">
        <f t="shared" si="20"/>
        <v>45643</v>
      </c>
      <c r="N63" s="24">
        <f t="shared" si="21"/>
        <v>45644</v>
      </c>
      <c r="O63" s="24">
        <f t="shared" si="22"/>
        <v>45645</v>
      </c>
      <c r="P63" s="24">
        <f t="shared" si="23"/>
        <v>45646</v>
      </c>
      <c r="Q63" s="18">
        <f t="shared" si="24"/>
        <v>45647</v>
      </c>
      <c r="R63" s="17">
        <f>X62+1</f>
        <v>45669</v>
      </c>
      <c r="S63" s="24">
        <f t="shared" si="40"/>
        <v>45670</v>
      </c>
      <c r="T63" s="24">
        <f t="shared" si="25"/>
        <v>45671</v>
      </c>
      <c r="U63" s="24">
        <f t="shared" si="26"/>
        <v>45672</v>
      </c>
      <c r="V63" s="24">
        <f t="shared" si="27"/>
        <v>45673</v>
      </c>
      <c r="W63" s="24">
        <f t="shared" si="28"/>
        <v>45674</v>
      </c>
      <c r="X63" s="18">
        <f t="shared" si="29"/>
        <v>45675</v>
      </c>
      <c r="Y63" s="17">
        <f>AE62+1</f>
        <v>45697</v>
      </c>
      <c r="Z63" s="24">
        <f t="shared" si="41"/>
        <v>45698</v>
      </c>
      <c r="AA63" s="24">
        <f t="shared" si="30"/>
        <v>45699</v>
      </c>
      <c r="AB63" s="24">
        <f t="shared" si="31"/>
        <v>45700</v>
      </c>
      <c r="AC63" s="24">
        <f t="shared" si="32"/>
        <v>45701</v>
      </c>
      <c r="AD63" s="24">
        <f t="shared" si="33"/>
        <v>45702</v>
      </c>
      <c r="AE63" s="18">
        <f t="shared" si="34"/>
        <v>45703</v>
      </c>
      <c r="AF63" s="17">
        <f>AL62+1</f>
        <v>45725</v>
      </c>
      <c r="AG63" s="24">
        <f t="shared" si="42"/>
        <v>45726</v>
      </c>
      <c r="AH63" s="24">
        <f t="shared" si="35"/>
        <v>45727</v>
      </c>
      <c r="AI63" s="24">
        <f t="shared" si="36"/>
        <v>45728</v>
      </c>
      <c r="AJ63" s="24">
        <f t="shared" si="37"/>
        <v>45729</v>
      </c>
      <c r="AK63" s="24">
        <f t="shared" si="38"/>
        <v>45730</v>
      </c>
      <c r="AL63" s="24">
        <f t="shared" si="39"/>
        <v>45731</v>
      </c>
    </row>
    <row r="64" spans="1:38" ht="10.9" customHeight="1" x14ac:dyDescent="0.15">
      <c r="A64" s="35"/>
      <c r="B64" s="35"/>
      <c r="K64" s="17">
        <f>Q63+1</f>
        <v>45648</v>
      </c>
      <c r="L64" s="24">
        <f t="shared" si="19"/>
        <v>45649</v>
      </c>
      <c r="M64" s="24">
        <f t="shared" si="20"/>
        <v>45650</v>
      </c>
      <c r="N64" s="24">
        <f t="shared" si="21"/>
        <v>45651</v>
      </c>
      <c r="O64" s="24">
        <f t="shared" si="22"/>
        <v>45652</v>
      </c>
      <c r="P64" s="24">
        <f t="shared" si="23"/>
        <v>45653</v>
      </c>
      <c r="Q64" s="18">
        <f t="shared" si="24"/>
        <v>45654</v>
      </c>
      <c r="R64" s="17">
        <f>X63+1</f>
        <v>45676</v>
      </c>
      <c r="S64" s="24">
        <f t="shared" si="40"/>
        <v>45677</v>
      </c>
      <c r="T64" s="24">
        <f t="shared" si="25"/>
        <v>45678</v>
      </c>
      <c r="U64" s="24">
        <f t="shared" si="26"/>
        <v>45679</v>
      </c>
      <c r="V64" s="24">
        <f t="shared" si="27"/>
        <v>45680</v>
      </c>
      <c r="W64" s="24">
        <f t="shared" si="28"/>
        <v>45681</v>
      </c>
      <c r="X64" s="18">
        <f t="shared" si="29"/>
        <v>45682</v>
      </c>
      <c r="Y64" s="17">
        <f>AE63+1</f>
        <v>45704</v>
      </c>
      <c r="Z64" s="24">
        <f t="shared" si="41"/>
        <v>45705</v>
      </c>
      <c r="AA64" s="24">
        <f t="shared" si="30"/>
        <v>45706</v>
      </c>
      <c r="AB64" s="24">
        <f t="shared" si="31"/>
        <v>45707</v>
      </c>
      <c r="AC64" s="24">
        <f t="shared" si="32"/>
        <v>45708</v>
      </c>
      <c r="AD64" s="24">
        <f t="shared" si="33"/>
        <v>45709</v>
      </c>
      <c r="AE64" s="18">
        <f t="shared" si="34"/>
        <v>45710</v>
      </c>
      <c r="AF64" s="17">
        <f>AL63+1</f>
        <v>45732</v>
      </c>
      <c r="AG64" s="24">
        <f t="shared" si="42"/>
        <v>45733</v>
      </c>
      <c r="AH64" s="24">
        <f t="shared" si="35"/>
        <v>45734</v>
      </c>
      <c r="AI64" s="24">
        <f t="shared" si="36"/>
        <v>45735</v>
      </c>
      <c r="AJ64" s="24">
        <f t="shared" si="37"/>
        <v>45736</v>
      </c>
      <c r="AK64" s="24">
        <f t="shared" si="38"/>
        <v>45737</v>
      </c>
      <c r="AL64" s="24">
        <f t="shared" si="39"/>
        <v>45738</v>
      </c>
    </row>
    <row r="65" spans="1:38" ht="10.9" customHeight="1" x14ac:dyDescent="0.15">
      <c r="A65" s="35"/>
      <c r="B65" s="35"/>
      <c r="C65" s="2"/>
      <c r="D65" s="2"/>
      <c r="E65" s="2"/>
      <c r="F65" s="2"/>
      <c r="G65" s="2"/>
      <c r="H65" s="2"/>
      <c r="I65" s="2"/>
      <c r="J65" s="2"/>
      <c r="K65" s="17">
        <f>Q64+1</f>
        <v>45655</v>
      </c>
      <c r="L65" s="24">
        <f t="shared" si="19"/>
        <v>45656</v>
      </c>
      <c r="M65" s="24">
        <f t="shared" si="20"/>
        <v>45657</v>
      </c>
      <c r="N65" s="24">
        <f t="shared" si="21"/>
        <v>45658</v>
      </c>
      <c r="O65" s="24">
        <f t="shared" si="22"/>
        <v>45659</v>
      </c>
      <c r="P65" s="24">
        <f t="shared" si="23"/>
        <v>45660</v>
      </c>
      <c r="Q65" s="18">
        <f t="shared" si="24"/>
        <v>45661</v>
      </c>
      <c r="R65" s="17">
        <f>X64+1</f>
        <v>45683</v>
      </c>
      <c r="S65" s="24">
        <f t="shared" si="40"/>
        <v>45684</v>
      </c>
      <c r="T65" s="24">
        <f t="shared" si="25"/>
        <v>45685</v>
      </c>
      <c r="U65" s="24">
        <f t="shared" si="26"/>
        <v>45686</v>
      </c>
      <c r="V65" s="24">
        <f t="shared" si="27"/>
        <v>45687</v>
      </c>
      <c r="W65" s="24">
        <f t="shared" si="28"/>
        <v>45688</v>
      </c>
      <c r="X65" s="18">
        <f t="shared" si="29"/>
        <v>45689</v>
      </c>
      <c r="Y65" s="17">
        <f>AE64+1</f>
        <v>45711</v>
      </c>
      <c r="Z65" s="24">
        <f t="shared" si="41"/>
        <v>45712</v>
      </c>
      <c r="AA65" s="24">
        <f t="shared" si="30"/>
        <v>45713</v>
      </c>
      <c r="AB65" s="24">
        <f t="shared" si="31"/>
        <v>45714</v>
      </c>
      <c r="AC65" s="24">
        <f t="shared" si="32"/>
        <v>45715</v>
      </c>
      <c r="AD65" s="24">
        <f t="shared" si="33"/>
        <v>45716</v>
      </c>
      <c r="AE65" s="18">
        <f t="shared" si="34"/>
        <v>45717</v>
      </c>
      <c r="AF65" s="17">
        <f>AL64+1</f>
        <v>45739</v>
      </c>
      <c r="AG65" s="24">
        <f t="shared" si="42"/>
        <v>45740</v>
      </c>
      <c r="AH65" s="24">
        <f t="shared" si="35"/>
        <v>45741</v>
      </c>
      <c r="AI65" s="24">
        <f t="shared" si="36"/>
        <v>45742</v>
      </c>
      <c r="AJ65" s="24">
        <f t="shared" si="37"/>
        <v>45743</v>
      </c>
      <c r="AK65" s="24">
        <f t="shared" si="38"/>
        <v>45744</v>
      </c>
      <c r="AL65" s="24">
        <f t="shared" si="39"/>
        <v>45745</v>
      </c>
    </row>
    <row r="66" spans="1:38" ht="10.9" customHeight="1" x14ac:dyDescent="0.15">
      <c r="A66" s="1"/>
      <c r="B66" s="1"/>
      <c r="K66" s="25">
        <f>Q65+1</f>
        <v>45662</v>
      </c>
      <c r="L66" s="26">
        <f t="shared" si="19"/>
        <v>45663</v>
      </c>
      <c r="M66" s="26">
        <f t="shared" si="20"/>
        <v>45664</v>
      </c>
      <c r="N66" s="26">
        <f t="shared" si="21"/>
        <v>45665</v>
      </c>
      <c r="O66" s="26">
        <f t="shared" si="22"/>
        <v>45666</v>
      </c>
      <c r="P66" s="26">
        <f t="shared" si="23"/>
        <v>45667</v>
      </c>
      <c r="Q66" s="27">
        <f t="shared" si="24"/>
        <v>45668</v>
      </c>
      <c r="R66" s="25">
        <f>X65+1</f>
        <v>45690</v>
      </c>
      <c r="S66" s="26">
        <f t="shared" si="40"/>
        <v>45691</v>
      </c>
      <c r="T66" s="26">
        <f t="shared" si="25"/>
        <v>45692</v>
      </c>
      <c r="U66" s="26">
        <f t="shared" si="26"/>
        <v>45693</v>
      </c>
      <c r="V66" s="26">
        <f t="shared" si="27"/>
        <v>45694</v>
      </c>
      <c r="W66" s="26">
        <f t="shared" si="28"/>
        <v>45695</v>
      </c>
      <c r="X66" s="27">
        <f t="shared" si="29"/>
        <v>45696</v>
      </c>
      <c r="Y66" s="25">
        <f>AE65+1</f>
        <v>45718</v>
      </c>
      <c r="Z66" s="26">
        <f t="shared" si="41"/>
        <v>45719</v>
      </c>
      <c r="AA66" s="26">
        <f t="shared" si="30"/>
        <v>45720</v>
      </c>
      <c r="AB66" s="26">
        <f t="shared" si="31"/>
        <v>45721</v>
      </c>
      <c r="AC66" s="26">
        <f t="shared" si="32"/>
        <v>45722</v>
      </c>
      <c r="AD66" s="26">
        <f t="shared" si="33"/>
        <v>45723</v>
      </c>
      <c r="AE66" s="27">
        <f t="shared" si="34"/>
        <v>45724</v>
      </c>
      <c r="AF66" s="25">
        <f>AL65+1</f>
        <v>45746</v>
      </c>
      <c r="AG66" s="26">
        <f t="shared" si="42"/>
        <v>45747</v>
      </c>
      <c r="AH66" s="26">
        <f t="shared" si="35"/>
        <v>45748</v>
      </c>
      <c r="AI66" s="26">
        <f t="shared" si="36"/>
        <v>45749</v>
      </c>
      <c r="AJ66" s="26">
        <f t="shared" si="37"/>
        <v>45750</v>
      </c>
      <c r="AK66" s="26">
        <f t="shared" si="38"/>
        <v>45751</v>
      </c>
      <c r="AL66" s="26">
        <f t="shared" si="39"/>
        <v>45752</v>
      </c>
    </row>
    <row r="67" spans="1:38" ht="24.6" customHeight="1" x14ac:dyDescent="0.15">
      <c r="A67" s="38">
        <f>A51+1</f>
        <v>45662</v>
      </c>
      <c r="B67" s="3">
        <v>6</v>
      </c>
      <c r="C67" s="3" t="s">
        <v>0</v>
      </c>
      <c r="D67" s="3">
        <v>7</v>
      </c>
      <c r="E67" s="3" t="s">
        <v>0</v>
      </c>
      <c r="F67" s="3">
        <v>8</v>
      </c>
      <c r="G67" s="3" t="s">
        <v>0</v>
      </c>
      <c r="H67" s="3">
        <v>9</v>
      </c>
      <c r="I67" s="3" t="s">
        <v>0</v>
      </c>
      <c r="J67" s="3">
        <v>10</v>
      </c>
      <c r="K67" s="3" t="s">
        <v>0</v>
      </c>
      <c r="L67" s="3">
        <v>11</v>
      </c>
      <c r="M67" s="3" t="s">
        <v>0</v>
      </c>
      <c r="N67" s="3">
        <v>12</v>
      </c>
      <c r="O67" s="3" t="s">
        <v>0</v>
      </c>
      <c r="P67" s="3">
        <v>13</v>
      </c>
      <c r="Q67" s="3" t="s">
        <v>0</v>
      </c>
      <c r="R67" s="3">
        <v>14</v>
      </c>
      <c r="S67" s="3" t="s">
        <v>0</v>
      </c>
      <c r="T67" s="3">
        <v>15</v>
      </c>
      <c r="U67" s="3" t="s">
        <v>0</v>
      </c>
      <c r="V67" s="3">
        <v>16</v>
      </c>
      <c r="W67" s="3" t="s">
        <v>0</v>
      </c>
      <c r="X67" s="3">
        <v>17</v>
      </c>
      <c r="Y67" s="3" t="s">
        <v>0</v>
      </c>
      <c r="Z67" s="3">
        <v>18</v>
      </c>
      <c r="AA67" s="3" t="s">
        <v>0</v>
      </c>
      <c r="AB67" s="3">
        <v>19</v>
      </c>
      <c r="AC67" s="3" t="s">
        <v>0</v>
      </c>
      <c r="AD67" s="3">
        <v>20</v>
      </c>
      <c r="AE67" s="3" t="s">
        <v>0</v>
      </c>
      <c r="AF67" s="3">
        <v>21</v>
      </c>
      <c r="AG67" s="3" t="s">
        <v>0</v>
      </c>
      <c r="AH67" s="3">
        <v>22</v>
      </c>
      <c r="AI67" s="3" t="s">
        <v>0</v>
      </c>
      <c r="AJ67" s="3">
        <v>23</v>
      </c>
      <c r="AK67" s="3" t="s">
        <v>0</v>
      </c>
      <c r="AL67" s="3">
        <v>24</v>
      </c>
    </row>
    <row r="68" spans="1:38" ht="24.6" customHeight="1" x14ac:dyDescent="0.15">
      <c r="A68" s="39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</row>
    <row r="69" spans="1:38" ht="24.6" customHeight="1" x14ac:dyDescent="0.15">
      <c r="A69" s="12" t="s">
        <v>6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</row>
    <row r="70" spans="1:38" ht="24.6" customHeight="1" x14ac:dyDescent="0.15">
      <c r="A70" s="7" t="str">
        <f>IFERROR(VLOOKUP(A67,六曜!$A$2:$B$32,2,FALSE),"")</f>
        <v>大安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</row>
    <row r="71" spans="1:38" ht="24.6" customHeight="1" x14ac:dyDescent="0.15">
      <c r="A71" s="8" t="str">
        <f>IFERROR(VLOOKUP(A67,祝日リスト!$A$2:$B$40,2,FALSE),"")</f>
        <v/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</row>
    <row r="72" spans="1:38" ht="24.6" customHeight="1" x14ac:dyDescent="0.15">
      <c r="A72" s="9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</row>
    <row r="73" spans="1:38" ht="24.6" customHeight="1" x14ac:dyDescent="0.15">
      <c r="A73" s="10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ht="24.6" customHeight="1" x14ac:dyDescent="0.15">
      <c r="A74" s="31">
        <f>A67+1</f>
        <v>45663</v>
      </c>
      <c r="B74" s="3">
        <v>6</v>
      </c>
      <c r="C74" s="3" t="s">
        <v>0</v>
      </c>
      <c r="D74" s="3">
        <v>7</v>
      </c>
      <c r="E74" s="3" t="s">
        <v>0</v>
      </c>
      <c r="F74" s="3">
        <v>8</v>
      </c>
      <c r="G74" s="3" t="s">
        <v>0</v>
      </c>
      <c r="H74" s="3">
        <v>9</v>
      </c>
      <c r="I74" s="3" t="s">
        <v>0</v>
      </c>
      <c r="J74" s="3">
        <v>10</v>
      </c>
      <c r="K74" s="3" t="s">
        <v>0</v>
      </c>
      <c r="L74" s="3">
        <v>11</v>
      </c>
      <c r="M74" s="3" t="s">
        <v>0</v>
      </c>
      <c r="N74" s="3">
        <v>12</v>
      </c>
      <c r="O74" s="3" t="s">
        <v>0</v>
      </c>
      <c r="P74" s="3">
        <v>13</v>
      </c>
      <c r="Q74" s="3" t="s">
        <v>0</v>
      </c>
      <c r="R74" s="3">
        <v>14</v>
      </c>
      <c r="S74" s="3" t="s">
        <v>0</v>
      </c>
      <c r="T74" s="3">
        <v>15</v>
      </c>
      <c r="U74" s="3" t="s">
        <v>0</v>
      </c>
      <c r="V74" s="3">
        <v>16</v>
      </c>
      <c r="W74" s="3" t="s">
        <v>0</v>
      </c>
      <c r="X74" s="3">
        <v>17</v>
      </c>
      <c r="Y74" s="3" t="s">
        <v>0</v>
      </c>
      <c r="Z74" s="3">
        <v>18</v>
      </c>
      <c r="AA74" s="3" t="s">
        <v>0</v>
      </c>
      <c r="AB74" s="3">
        <v>19</v>
      </c>
      <c r="AC74" s="3" t="s">
        <v>0</v>
      </c>
      <c r="AD74" s="3">
        <v>20</v>
      </c>
      <c r="AE74" s="3" t="s">
        <v>0</v>
      </c>
      <c r="AF74" s="3">
        <v>21</v>
      </c>
      <c r="AG74" s="3" t="s">
        <v>0</v>
      </c>
      <c r="AH74" s="3">
        <v>22</v>
      </c>
      <c r="AI74" s="3" t="s">
        <v>0</v>
      </c>
      <c r="AJ74" s="3">
        <v>23</v>
      </c>
      <c r="AK74" s="3" t="s">
        <v>0</v>
      </c>
      <c r="AL74" s="3">
        <v>24</v>
      </c>
    </row>
    <row r="75" spans="1:38" ht="24.6" customHeight="1" x14ac:dyDescent="0.15">
      <c r="A75" s="32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</row>
    <row r="76" spans="1:38" ht="24.6" customHeight="1" x14ac:dyDescent="0.15">
      <c r="A76" s="13" t="s">
        <v>14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</row>
    <row r="77" spans="1:38" ht="24.6" customHeight="1" x14ac:dyDescent="0.15">
      <c r="A77" s="7" t="str">
        <f>IFERROR(VLOOKUP(A74,六曜!$A$2:$B$32,2,FALSE),"")</f>
        <v>赤口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</row>
    <row r="78" spans="1:38" ht="24.6" customHeight="1" x14ac:dyDescent="0.15">
      <c r="A78" s="8" t="str">
        <f>IFERROR(VLOOKUP(A74,祝日リスト!$A$2:$B$40,2,FALSE),"")</f>
        <v/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</row>
    <row r="79" spans="1:38" ht="24.6" customHeight="1" x14ac:dyDescent="0.15">
      <c r="A79" s="9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</row>
    <row r="80" spans="1:38" ht="24.6" customHeight="1" x14ac:dyDescent="0.15">
      <c r="A80" s="10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ht="24.6" customHeight="1" x14ac:dyDescent="0.15">
      <c r="A81" s="31">
        <f>A74+1</f>
        <v>45664</v>
      </c>
      <c r="B81" s="3">
        <v>6</v>
      </c>
      <c r="C81" s="3" t="s">
        <v>0</v>
      </c>
      <c r="D81" s="3">
        <v>7</v>
      </c>
      <c r="E81" s="3" t="s">
        <v>0</v>
      </c>
      <c r="F81" s="3">
        <v>8</v>
      </c>
      <c r="G81" s="3" t="s">
        <v>0</v>
      </c>
      <c r="H81" s="3">
        <v>9</v>
      </c>
      <c r="I81" s="3" t="s">
        <v>0</v>
      </c>
      <c r="J81" s="3">
        <v>10</v>
      </c>
      <c r="K81" s="3" t="s">
        <v>0</v>
      </c>
      <c r="L81" s="3">
        <v>11</v>
      </c>
      <c r="M81" s="3" t="s">
        <v>0</v>
      </c>
      <c r="N81" s="3">
        <v>12</v>
      </c>
      <c r="O81" s="3" t="s">
        <v>0</v>
      </c>
      <c r="P81" s="3">
        <v>13</v>
      </c>
      <c r="Q81" s="3" t="s">
        <v>0</v>
      </c>
      <c r="R81" s="3">
        <v>14</v>
      </c>
      <c r="S81" s="3" t="s">
        <v>0</v>
      </c>
      <c r="T81" s="3">
        <v>15</v>
      </c>
      <c r="U81" s="3" t="s">
        <v>0</v>
      </c>
      <c r="V81" s="3">
        <v>16</v>
      </c>
      <c r="W81" s="3" t="s">
        <v>0</v>
      </c>
      <c r="X81" s="3">
        <v>17</v>
      </c>
      <c r="Y81" s="3" t="s">
        <v>0</v>
      </c>
      <c r="Z81" s="3">
        <v>18</v>
      </c>
      <c r="AA81" s="3" t="s">
        <v>0</v>
      </c>
      <c r="AB81" s="3">
        <v>19</v>
      </c>
      <c r="AC81" s="3" t="s">
        <v>0</v>
      </c>
      <c r="AD81" s="3">
        <v>20</v>
      </c>
      <c r="AE81" s="3" t="s">
        <v>0</v>
      </c>
      <c r="AF81" s="3">
        <v>21</v>
      </c>
      <c r="AG81" s="3" t="s">
        <v>0</v>
      </c>
      <c r="AH81" s="3">
        <v>22</v>
      </c>
      <c r="AI81" s="3" t="s">
        <v>0</v>
      </c>
      <c r="AJ81" s="3">
        <v>23</v>
      </c>
      <c r="AK81" s="3" t="s">
        <v>0</v>
      </c>
      <c r="AL81" s="3">
        <v>24</v>
      </c>
    </row>
    <row r="82" spans="1:38" ht="24.6" customHeight="1" x14ac:dyDescent="0.15">
      <c r="A82" s="32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</row>
    <row r="83" spans="1:38" ht="24.6" customHeight="1" x14ac:dyDescent="0.15">
      <c r="A83" s="11" t="s">
        <v>8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</row>
    <row r="84" spans="1:38" ht="24.6" customHeight="1" x14ac:dyDescent="0.15">
      <c r="A84" s="7" t="str">
        <f>IFERROR(VLOOKUP(A81,六曜!$A$2:$B$32,2,FALSE),"")</f>
        <v>先勝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</row>
    <row r="85" spans="1:38" ht="24.6" customHeight="1" x14ac:dyDescent="0.15">
      <c r="A85" s="8" t="str">
        <f>IFERROR(VLOOKUP(A81,祝日リスト!$A$2:$B$40,2,FALSE),"")</f>
        <v/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</row>
    <row r="86" spans="1:38" ht="24.6" customHeight="1" x14ac:dyDescent="0.15">
      <c r="A86" s="9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</row>
    <row r="87" spans="1:38" ht="24.6" customHeight="1" x14ac:dyDescent="0.15">
      <c r="A87" s="10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24.6" customHeight="1" x14ac:dyDescent="0.15">
      <c r="A88" s="31">
        <f>A81+1</f>
        <v>45665</v>
      </c>
      <c r="B88" s="3">
        <v>6</v>
      </c>
      <c r="C88" s="3" t="s">
        <v>0</v>
      </c>
      <c r="D88" s="3">
        <v>7</v>
      </c>
      <c r="E88" s="3" t="s">
        <v>0</v>
      </c>
      <c r="F88" s="3">
        <v>8</v>
      </c>
      <c r="G88" s="3" t="s">
        <v>0</v>
      </c>
      <c r="H88" s="3">
        <v>9</v>
      </c>
      <c r="I88" s="3" t="s">
        <v>0</v>
      </c>
      <c r="J88" s="3">
        <v>10</v>
      </c>
      <c r="K88" s="3" t="s">
        <v>0</v>
      </c>
      <c r="L88" s="3">
        <v>11</v>
      </c>
      <c r="M88" s="3" t="s">
        <v>0</v>
      </c>
      <c r="N88" s="3">
        <v>12</v>
      </c>
      <c r="O88" s="3" t="s">
        <v>0</v>
      </c>
      <c r="P88" s="3">
        <v>13</v>
      </c>
      <c r="Q88" s="3" t="s">
        <v>0</v>
      </c>
      <c r="R88" s="3">
        <v>14</v>
      </c>
      <c r="S88" s="3" t="s">
        <v>0</v>
      </c>
      <c r="T88" s="3">
        <v>15</v>
      </c>
      <c r="U88" s="3" t="s">
        <v>0</v>
      </c>
      <c r="V88" s="3">
        <v>16</v>
      </c>
      <c r="W88" s="3" t="s">
        <v>0</v>
      </c>
      <c r="X88" s="3">
        <v>17</v>
      </c>
      <c r="Y88" s="3" t="s">
        <v>0</v>
      </c>
      <c r="Z88" s="3">
        <v>18</v>
      </c>
      <c r="AA88" s="3" t="s">
        <v>0</v>
      </c>
      <c r="AB88" s="3">
        <v>19</v>
      </c>
      <c r="AC88" s="3" t="s">
        <v>0</v>
      </c>
      <c r="AD88" s="3">
        <v>20</v>
      </c>
      <c r="AE88" s="3" t="s">
        <v>0</v>
      </c>
      <c r="AF88" s="3">
        <v>21</v>
      </c>
      <c r="AG88" s="3" t="s">
        <v>0</v>
      </c>
      <c r="AH88" s="3">
        <v>22</v>
      </c>
      <c r="AI88" s="3" t="s">
        <v>0</v>
      </c>
      <c r="AJ88" s="3">
        <v>23</v>
      </c>
      <c r="AK88" s="3" t="s">
        <v>0</v>
      </c>
      <c r="AL88" s="3">
        <v>24</v>
      </c>
    </row>
    <row r="89" spans="1:38" ht="24.6" customHeight="1" x14ac:dyDescent="0.15">
      <c r="A89" s="32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</row>
    <row r="90" spans="1:38" ht="24.6" customHeight="1" x14ac:dyDescent="0.15">
      <c r="A90" s="11" t="s">
        <v>9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</row>
    <row r="91" spans="1:38" ht="24.6" customHeight="1" x14ac:dyDescent="0.15">
      <c r="A91" s="7" t="str">
        <f>IFERROR(VLOOKUP(A88,六曜!$A$2:$B$32,2,FALSE),"")</f>
        <v>友引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</row>
    <row r="92" spans="1:38" ht="24.6" customHeight="1" x14ac:dyDescent="0.15">
      <c r="A92" s="8" t="str">
        <f>IFERROR(VLOOKUP(A88,祝日リスト!$A$2:$B$40,2,FALSE),"")</f>
        <v/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</row>
    <row r="93" spans="1:38" ht="24.6" customHeight="1" x14ac:dyDescent="0.15">
      <c r="A93" s="9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</row>
    <row r="94" spans="1:38" ht="24.6" customHeight="1" x14ac:dyDescent="0.15">
      <c r="A94" s="10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24.6" customHeight="1" x14ac:dyDescent="0.15">
      <c r="A95" s="31">
        <f>A88+1</f>
        <v>45666</v>
      </c>
      <c r="B95" s="3">
        <v>6</v>
      </c>
      <c r="C95" s="3" t="s">
        <v>0</v>
      </c>
      <c r="D95" s="3">
        <v>7</v>
      </c>
      <c r="E95" s="3" t="s">
        <v>0</v>
      </c>
      <c r="F95" s="3">
        <v>8</v>
      </c>
      <c r="G95" s="3" t="s">
        <v>0</v>
      </c>
      <c r="H95" s="3">
        <v>9</v>
      </c>
      <c r="I95" s="3" t="s">
        <v>0</v>
      </c>
      <c r="J95" s="3">
        <v>10</v>
      </c>
      <c r="K95" s="3" t="s">
        <v>0</v>
      </c>
      <c r="L95" s="3">
        <v>11</v>
      </c>
      <c r="M95" s="3" t="s">
        <v>0</v>
      </c>
      <c r="N95" s="3">
        <v>12</v>
      </c>
      <c r="O95" s="3" t="s">
        <v>0</v>
      </c>
      <c r="P95" s="3">
        <v>13</v>
      </c>
      <c r="Q95" s="3" t="s">
        <v>0</v>
      </c>
      <c r="R95" s="3">
        <v>14</v>
      </c>
      <c r="S95" s="3" t="s">
        <v>0</v>
      </c>
      <c r="T95" s="3">
        <v>15</v>
      </c>
      <c r="U95" s="3" t="s">
        <v>0</v>
      </c>
      <c r="V95" s="3">
        <v>16</v>
      </c>
      <c r="W95" s="3" t="s">
        <v>0</v>
      </c>
      <c r="X95" s="3">
        <v>17</v>
      </c>
      <c r="Y95" s="3" t="s">
        <v>0</v>
      </c>
      <c r="Z95" s="3">
        <v>18</v>
      </c>
      <c r="AA95" s="3" t="s">
        <v>0</v>
      </c>
      <c r="AB95" s="3">
        <v>19</v>
      </c>
      <c r="AC95" s="3" t="s">
        <v>0</v>
      </c>
      <c r="AD95" s="3">
        <v>20</v>
      </c>
      <c r="AE95" s="3" t="s">
        <v>0</v>
      </c>
      <c r="AF95" s="3">
        <v>21</v>
      </c>
      <c r="AG95" s="3" t="s">
        <v>0</v>
      </c>
      <c r="AH95" s="3">
        <v>22</v>
      </c>
      <c r="AI95" s="3" t="s">
        <v>0</v>
      </c>
      <c r="AJ95" s="3">
        <v>23</v>
      </c>
      <c r="AK95" s="3" t="s">
        <v>0</v>
      </c>
      <c r="AL95" s="3">
        <v>24</v>
      </c>
    </row>
    <row r="96" spans="1:38" ht="24.6" customHeight="1" x14ac:dyDescent="0.15">
      <c r="A96" s="32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</row>
    <row r="97" spans="1:38" ht="24.6" customHeight="1" x14ac:dyDescent="0.15">
      <c r="A97" s="11" t="s">
        <v>10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</row>
    <row r="98" spans="1:38" ht="24.6" customHeight="1" x14ac:dyDescent="0.15">
      <c r="A98" s="7" t="str">
        <f>IFERROR(VLOOKUP(A95,六曜!$A$2:$B$32,2,FALSE),"")</f>
        <v>先負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</row>
    <row r="99" spans="1:38" ht="24.6" customHeight="1" x14ac:dyDescent="0.15">
      <c r="A99" s="8" t="str">
        <f>IFERROR(VLOOKUP(A95,祝日リスト!$A$2:$B$40,2,FALSE),"")</f>
        <v/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</row>
    <row r="100" spans="1:38" ht="24.6" customHeight="1" x14ac:dyDescent="0.15">
      <c r="A100" s="9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</row>
    <row r="101" spans="1:38" ht="24.6" customHeight="1" x14ac:dyDescent="0.15">
      <c r="A101" s="10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24.6" customHeight="1" x14ac:dyDescent="0.15">
      <c r="A102" s="31">
        <f>A95+1</f>
        <v>45667</v>
      </c>
      <c r="B102" s="3">
        <v>6</v>
      </c>
      <c r="C102" s="3" t="s">
        <v>0</v>
      </c>
      <c r="D102" s="3">
        <v>7</v>
      </c>
      <c r="E102" s="3" t="s">
        <v>0</v>
      </c>
      <c r="F102" s="3">
        <v>8</v>
      </c>
      <c r="G102" s="3" t="s">
        <v>0</v>
      </c>
      <c r="H102" s="3">
        <v>9</v>
      </c>
      <c r="I102" s="3" t="s">
        <v>0</v>
      </c>
      <c r="J102" s="3">
        <v>10</v>
      </c>
      <c r="K102" s="3" t="s">
        <v>0</v>
      </c>
      <c r="L102" s="3">
        <v>11</v>
      </c>
      <c r="M102" s="3" t="s">
        <v>0</v>
      </c>
      <c r="N102" s="3">
        <v>12</v>
      </c>
      <c r="O102" s="3" t="s">
        <v>0</v>
      </c>
      <c r="P102" s="3">
        <v>13</v>
      </c>
      <c r="Q102" s="3" t="s">
        <v>0</v>
      </c>
      <c r="R102" s="3">
        <v>14</v>
      </c>
      <c r="S102" s="3" t="s">
        <v>0</v>
      </c>
      <c r="T102" s="3">
        <v>15</v>
      </c>
      <c r="U102" s="3" t="s">
        <v>0</v>
      </c>
      <c r="V102" s="3">
        <v>16</v>
      </c>
      <c r="W102" s="3" t="s">
        <v>0</v>
      </c>
      <c r="X102" s="3">
        <v>17</v>
      </c>
      <c r="Y102" s="3" t="s">
        <v>0</v>
      </c>
      <c r="Z102" s="3">
        <v>18</v>
      </c>
      <c r="AA102" s="3" t="s">
        <v>0</v>
      </c>
      <c r="AB102" s="3">
        <v>19</v>
      </c>
      <c r="AC102" s="3" t="s">
        <v>0</v>
      </c>
      <c r="AD102" s="3">
        <v>20</v>
      </c>
      <c r="AE102" s="3" t="s">
        <v>0</v>
      </c>
      <c r="AF102" s="3">
        <v>21</v>
      </c>
      <c r="AG102" s="3" t="s">
        <v>0</v>
      </c>
      <c r="AH102" s="3">
        <v>22</v>
      </c>
      <c r="AI102" s="3" t="s">
        <v>0</v>
      </c>
      <c r="AJ102" s="3">
        <v>23</v>
      </c>
      <c r="AK102" s="3" t="s">
        <v>0</v>
      </c>
      <c r="AL102" s="3">
        <v>24</v>
      </c>
    </row>
    <row r="103" spans="1:38" ht="24.6" customHeight="1" x14ac:dyDescent="0.15">
      <c r="A103" s="32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</row>
    <row r="104" spans="1:38" ht="24.6" customHeight="1" x14ac:dyDescent="0.15">
      <c r="A104" s="11" t="s">
        <v>11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</row>
    <row r="105" spans="1:38" ht="24.6" customHeight="1" x14ac:dyDescent="0.15">
      <c r="A105" s="7" t="str">
        <f>IFERROR(VLOOKUP(A102,六曜!$A$2:$B$32,2,FALSE),"")</f>
        <v>仏滅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</row>
    <row r="106" spans="1:38" ht="24.6" customHeight="1" x14ac:dyDescent="0.15">
      <c r="A106" s="8" t="str">
        <f>IFERROR(VLOOKUP(A102,祝日リスト!$A$2:$B$40,2,FALSE),"")</f>
        <v/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</row>
    <row r="107" spans="1:38" ht="24.6" customHeight="1" x14ac:dyDescent="0.15">
      <c r="A107" s="9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</row>
    <row r="108" spans="1:38" ht="24.6" customHeight="1" x14ac:dyDescent="0.15">
      <c r="A108" s="10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24.6" customHeight="1" x14ac:dyDescent="0.15">
      <c r="A109" s="31">
        <f>A102+1</f>
        <v>45668</v>
      </c>
      <c r="B109" s="3">
        <v>6</v>
      </c>
      <c r="C109" s="3" t="s">
        <v>0</v>
      </c>
      <c r="D109" s="3">
        <v>7</v>
      </c>
      <c r="E109" s="3" t="s">
        <v>0</v>
      </c>
      <c r="F109" s="3">
        <v>8</v>
      </c>
      <c r="G109" s="3" t="s">
        <v>0</v>
      </c>
      <c r="H109" s="3">
        <v>9</v>
      </c>
      <c r="I109" s="3" t="s">
        <v>0</v>
      </c>
      <c r="J109" s="3">
        <v>10</v>
      </c>
      <c r="K109" s="3" t="s">
        <v>0</v>
      </c>
      <c r="L109" s="3">
        <v>11</v>
      </c>
      <c r="M109" s="3" t="s">
        <v>0</v>
      </c>
      <c r="N109" s="3">
        <v>12</v>
      </c>
      <c r="O109" s="3" t="s">
        <v>0</v>
      </c>
      <c r="P109" s="3">
        <v>13</v>
      </c>
      <c r="Q109" s="3" t="s">
        <v>0</v>
      </c>
      <c r="R109" s="3">
        <v>14</v>
      </c>
      <c r="S109" s="3" t="s">
        <v>0</v>
      </c>
      <c r="T109" s="3">
        <v>15</v>
      </c>
      <c r="U109" s="3" t="s">
        <v>0</v>
      </c>
      <c r="V109" s="3">
        <v>16</v>
      </c>
      <c r="W109" s="3" t="s">
        <v>0</v>
      </c>
      <c r="X109" s="3">
        <v>17</v>
      </c>
      <c r="Y109" s="3" t="s">
        <v>0</v>
      </c>
      <c r="Z109" s="3">
        <v>18</v>
      </c>
      <c r="AA109" s="3" t="s">
        <v>0</v>
      </c>
      <c r="AB109" s="3">
        <v>19</v>
      </c>
      <c r="AC109" s="3" t="s">
        <v>0</v>
      </c>
      <c r="AD109" s="3">
        <v>20</v>
      </c>
      <c r="AE109" s="3" t="s">
        <v>0</v>
      </c>
      <c r="AF109" s="3">
        <v>21</v>
      </c>
      <c r="AG109" s="3" t="s">
        <v>0</v>
      </c>
      <c r="AH109" s="3">
        <v>22</v>
      </c>
      <c r="AI109" s="3" t="s">
        <v>0</v>
      </c>
      <c r="AJ109" s="3">
        <v>23</v>
      </c>
      <c r="AK109" s="3" t="s">
        <v>0</v>
      </c>
      <c r="AL109" s="3">
        <v>24</v>
      </c>
    </row>
    <row r="110" spans="1:38" ht="24.6" customHeight="1" x14ac:dyDescent="0.15">
      <c r="A110" s="32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</row>
    <row r="111" spans="1:38" ht="24.6" customHeight="1" x14ac:dyDescent="0.15">
      <c r="A111" s="6" t="s">
        <v>12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</row>
    <row r="112" spans="1:38" ht="24.6" customHeight="1" x14ac:dyDescent="0.15">
      <c r="A112" s="7" t="str">
        <f>IFERROR(VLOOKUP(A109,六曜!$A$2:$B$32,2,FALSE),"")</f>
        <v>大安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</row>
    <row r="113" spans="1:38" ht="24.6" customHeight="1" x14ac:dyDescent="0.15">
      <c r="A113" s="8" t="str">
        <f>IFERROR(VLOOKUP(A109,祝日リスト!$A$2:$B$40,2,FALSE),"")</f>
        <v/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</row>
    <row r="114" spans="1:38" ht="24.6" customHeight="1" x14ac:dyDescent="0.15">
      <c r="A114" s="9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</row>
    <row r="115" spans="1:38" ht="24.6" customHeight="1" x14ac:dyDescent="0.15">
      <c r="A115" s="10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3.6" customHeight="1" x14ac:dyDescent="0.15"/>
    <row r="117" spans="1:38" ht="10.9" customHeight="1" x14ac:dyDescent="0.15">
      <c r="A117" s="33">
        <f>A59</f>
        <v>2025</v>
      </c>
      <c r="B117" s="33"/>
      <c r="K117" s="29">
        <f>A117-1</f>
        <v>2024</v>
      </c>
      <c r="L117" s="30"/>
      <c r="M117" s="20" t="s">
        <v>50</v>
      </c>
      <c r="N117" s="20">
        <f>N59</f>
        <v>12</v>
      </c>
      <c r="O117" s="20" t="s">
        <v>51</v>
      </c>
      <c r="P117" s="20"/>
      <c r="Q117" s="21"/>
      <c r="R117" s="29">
        <f>A117</f>
        <v>2025</v>
      </c>
      <c r="S117" s="30"/>
      <c r="T117" s="20" t="s">
        <v>50</v>
      </c>
      <c r="U117" s="22">
        <f>A120</f>
        <v>1</v>
      </c>
      <c r="V117" s="20"/>
      <c r="W117" s="20"/>
      <c r="X117" s="21"/>
      <c r="Y117" s="29">
        <f>R117</f>
        <v>2025</v>
      </c>
      <c r="Z117" s="30"/>
      <c r="AA117" s="20" t="s">
        <v>50</v>
      </c>
      <c r="AB117" s="22">
        <f>U117+1</f>
        <v>2</v>
      </c>
      <c r="AC117" s="20"/>
      <c r="AD117" s="20"/>
      <c r="AE117" s="21"/>
      <c r="AF117" s="29">
        <f>Y117</f>
        <v>2025</v>
      </c>
      <c r="AG117" s="30"/>
      <c r="AH117" s="20" t="s">
        <v>50</v>
      </c>
      <c r="AI117" s="22">
        <f>AB117+1</f>
        <v>3</v>
      </c>
      <c r="AJ117" s="20"/>
      <c r="AK117" s="20"/>
      <c r="AL117" s="23"/>
    </row>
    <row r="118" spans="1:38" ht="10.9" customHeight="1" x14ac:dyDescent="0.15">
      <c r="A118" s="33"/>
      <c r="B118" s="33"/>
      <c r="K118" s="15" t="s">
        <v>52</v>
      </c>
      <c r="L118" s="19" t="s">
        <v>53</v>
      </c>
      <c r="M118" s="19" t="s">
        <v>1</v>
      </c>
      <c r="N118" s="19" t="s">
        <v>2</v>
      </c>
      <c r="O118" s="19" t="s">
        <v>3</v>
      </c>
      <c r="P118" s="19" t="s">
        <v>4</v>
      </c>
      <c r="Q118" s="16" t="s">
        <v>5</v>
      </c>
      <c r="R118" s="15" t="s">
        <v>52</v>
      </c>
      <c r="S118" s="19" t="s">
        <v>53</v>
      </c>
      <c r="T118" s="19" t="s">
        <v>1</v>
      </c>
      <c r="U118" s="19" t="s">
        <v>2</v>
      </c>
      <c r="V118" s="19" t="s">
        <v>3</v>
      </c>
      <c r="W118" s="19" t="s">
        <v>4</v>
      </c>
      <c r="X118" s="16" t="s">
        <v>5</v>
      </c>
      <c r="Y118" s="15" t="s">
        <v>52</v>
      </c>
      <c r="Z118" s="19" t="s">
        <v>53</v>
      </c>
      <c r="AA118" s="19" t="s">
        <v>1</v>
      </c>
      <c r="AB118" s="19" t="s">
        <v>2</v>
      </c>
      <c r="AC118" s="19" t="s">
        <v>3</v>
      </c>
      <c r="AD118" s="19" t="s">
        <v>4</v>
      </c>
      <c r="AE118" s="16" t="s">
        <v>5</v>
      </c>
      <c r="AF118" s="15" t="s">
        <v>52</v>
      </c>
      <c r="AG118" s="19" t="s">
        <v>53</v>
      </c>
      <c r="AH118" s="19" t="s">
        <v>1</v>
      </c>
      <c r="AI118" s="19" t="s">
        <v>2</v>
      </c>
      <c r="AJ118" s="19" t="s">
        <v>3</v>
      </c>
      <c r="AK118" s="19" t="s">
        <v>4</v>
      </c>
      <c r="AL118" s="19" t="s">
        <v>5</v>
      </c>
    </row>
    <row r="119" spans="1:38" ht="10.9" customHeight="1" x14ac:dyDescent="0.15">
      <c r="K119" s="17">
        <f>DATE(K117,N117,1)-WEEKDAY(DATE(K117,N117,1),1)+1</f>
        <v>45627</v>
      </c>
      <c r="L119" s="24">
        <f t="shared" ref="L119:L124" si="43">K119+1</f>
        <v>45628</v>
      </c>
      <c r="M119" s="24">
        <f t="shared" ref="M119:M124" si="44">L119+1</f>
        <v>45629</v>
      </c>
      <c r="N119" s="24">
        <f t="shared" ref="N119:N124" si="45">M119+1</f>
        <v>45630</v>
      </c>
      <c r="O119" s="24">
        <f t="shared" ref="O119:O124" si="46">N119+1</f>
        <v>45631</v>
      </c>
      <c r="P119" s="24">
        <f t="shared" ref="P119:P124" si="47">O119+1</f>
        <v>45632</v>
      </c>
      <c r="Q119" s="18">
        <f t="shared" ref="Q119:Q124" si="48">P119+1</f>
        <v>45633</v>
      </c>
      <c r="R119" s="17">
        <f>DATE(R117,U117,1)-WEEKDAY(DATE(R117,U117,1),1)+1</f>
        <v>45655</v>
      </c>
      <c r="S119" s="24">
        <f>R119+1</f>
        <v>45656</v>
      </c>
      <c r="T119" s="24">
        <f t="shared" ref="T119:T124" si="49">S119+1</f>
        <v>45657</v>
      </c>
      <c r="U119" s="24">
        <f t="shared" ref="U119:U124" si="50">T119+1</f>
        <v>45658</v>
      </c>
      <c r="V119" s="24">
        <f t="shared" ref="V119:V124" si="51">U119+1</f>
        <v>45659</v>
      </c>
      <c r="W119" s="24">
        <f t="shared" ref="W119:W124" si="52">V119+1</f>
        <v>45660</v>
      </c>
      <c r="X119" s="18">
        <f t="shared" ref="X119:X124" si="53">W119+1</f>
        <v>45661</v>
      </c>
      <c r="Y119" s="17">
        <f>DATE(Y117,AB117,1)-WEEKDAY(DATE(Y117,AB117,1),1)+1</f>
        <v>45683</v>
      </c>
      <c r="Z119" s="24">
        <f>Y119+1</f>
        <v>45684</v>
      </c>
      <c r="AA119" s="24">
        <f t="shared" ref="AA119:AA124" si="54">Z119+1</f>
        <v>45685</v>
      </c>
      <c r="AB119" s="24">
        <f t="shared" ref="AB119:AB124" si="55">AA119+1</f>
        <v>45686</v>
      </c>
      <c r="AC119" s="24">
        <f t="shared" ref="AC119:AC124" si="56">AB119+1</f>
        <v>45687</v>
      </c>
      <c r="AD119" s="24">
        <f t="shared" ref="AD119:AD124" si="57">AC119+1</f>
        <v>45688</v>
      </c>
      <c r="AE119" s="18">
        <f t="shared" ref="AE119:AE124" si="58">AD119+1</f>
        <v>45689</v>
      </c>
      <c r="AF119" s="17">
        <f>DATE(AF117,AI117,1)-WEEKDAY(DATE(AF117,AI117,1),1)+1</f>
        <v>45711</v>
      </c>
      <c r="AG119" s="24">
        <f>AF119+1</f>
        <v>45712</v>
      </c>
      <c r="AH119" s="24">
        <f t="shared" ref="AH119:AH124" si="59">AG119+1</f>
        <v>45713</v>
      </c>
      <c r="AI119" s="24">
        <f t="shared" ref="AI119:AI124" si="60">AH119+1</f>
        <v>45714</v>
      </c>
      <c r="AJ119" s="24">
        <f t="shared" ref="AJ119:AJ124" si="61">AI119+1</f>
        <v>45715</v>
      </c>
      <c r="AK119" s="24">
        <f t="shared" ref="AK119:AK124" si="62">AJ119+1</f>
        <v>45716</v>
      </c>
      <c r="AL119" s="24">
        <f t="shared" ref="AL119:AL124" si="63">AK119+1</f>
        <v>45717</v>
      </c>
    </row>
    <row r="120" spans="1:38" ht="10.9" customHeight="1" x14ac:dyDescent="0.15">
      <c r="A120" s="34">
        <f>A62</f>
        <v>1</v>
      </c>
      <c r="B120" s="35"/>
      <c r="K120" s="17">
        <f>Q119+1</f>
        <v>45634</v>
      </c>
      <c r="L120" s="24">
        <f t="shared" si="43"/>
        <v>45635</v>
      </c>
      <c r="M120" s="24">
        <f t="shared" si="44"/>
        <v>45636</v>
      </c>
      <c r="N120" s="24">
        <f t="shared" si="45"/>
        <v>45637</v>
      </c>
      <c r="O120" s="24">
        <f t="shared" si="46"/>
        <v>45638</v>
      </c>
      <c r="P120" s="24">
        <f t="shared" si="47"/>
        <v>45639</v>
      </c>
      <c r="Q120" s="18">
        <f t="shared" si="48"/>
        <v>45640</v>
      </c>
      <c r="R120" s="17">
        <f>X119+1</f>
        <v>45662</v>
      </c>
      <c r="S120" s="24">
        <f t="shared" ref="S120:S124" si="64">R120+1</f>
        <v>45663</v>
      </c>
      <c r="T120" s="24">
        <f t="shared" si="49"/>
        <v>45664</v>
      </c>
      <c r="U120" s="24">
        <f t="shared" si="50"/>
        <v>45665</v>
      </c>
      <c r="V120" s="24">
        <f t="shared" si="51"/>
        <v>45666</v>
      </c>
      <c r="W120" s="24">
        <f t="shared" si="52"/>
        <v>45667</v>
      </c>
      <c r="X120" s="18">
        <f t="shared" si="53"/>
        <v>45668</v>
      </c>
      <c r="Y120" s="17">
        <f>AE119+1</f>
        <v>45690</v>
      </c>
      <c r="Z120" s="24">
        <f t="shared" ref="Z120:Z124" si="65">Y120+1</f>
        <v>45691</v>
      </c>
      <c r="AA120" s="24">
        <f t="shared" si="54"/>
        <v>45692</v>
      </c>
      <c r="AB120" s="24">
        <f t="shared" si="55"/>
        <v>45693</v>
      </c>
      <c r="AC120" s="24">
        <f t="shared" si="56"/>
        <v>45694</v>
      </c>
      <c r="AD120" s="24">
        <f t="shared" si="57"/>
        <v>45695</v>
      </c>
      <c r="AE120" s="18">
        <f t="shared" si="58"/>
        <v>45696</v>
      </c>
      <c r="AF120" s="17">
        <f>AL119+1</f>
        <v>45718</v>
      </c>
      <c r="AG120" s="24">
        <f t="shared" ref="AG120:AG124" si="66">AF120+1</f>
        <v>45719</v>
      </c>
      <c r="AH120" s="24">
        <f t="shared" si="59"/>
        <v>45720</v>
      </c>
      <c r="AI120" s="24">
        <f t="shared" si="60"/>
        <v>45721</v>
      </c>
      <c r="AJ120" s="24">
        <f t="shared" si="61"/>
        <v>45722</v>
      </c>
      <c r="AK120" s="24">
        <f t="shared" si="62"/>
        <v>45723</v>
      </c>
      <c r="AL120" s="24">
        <f t="shared" si="63"/>
        <v>45724</v>
      </c>
    </row>
    <row r="121" spans="1:38" ht="10.9" customHeight="1" x14ac:dyDescent="0.15">
      <c r="A121" s="35"/>
      <c r="B121" s="35"/>
      <c r="K121" s="17">
        <f>Q120+1</f>
        <v>45641</v>
      </c>
      <c r="L121" s="24">
        <f t="shared" si="43"/>
        <v>45642</v>
      </c>
      <c r="M121" s="24">
        <f t="shared" si="44"/>
        <v>45643</v>
      </c>
      <c r="N121" s="24">
        <f t="shared" si="45"/>
        <v>45644</v>
      </c>
      <c r="O121" s="24">
        <f t="shared" si="46"/>
        <v>45645</v>
      </c>
      <c r="P121" s="24">
        <f t="shared" si="47"/>
        <v>45646</v>
      </c>
      <c r="Q121" s="18">
        <f t="shared" si="48"/>
        <v>45647</v>
      </c>
      <c r="R121" s="17">
        <f>X120+1</f>
        <v>45669</v>
      </c>
      <c r="S121" s="24">
        <f t="shared" si="64"/>
        <v>45670</v>
      </c>
      <c r="T121" s="24">
        <f t="shared" si="49"/>
        <v>45671</v>
      </c>
      <c r="U121" s="24">
        <f t="shared" si="50"/>
        <v>45672</v>
      </c>
      <c r="V121" s="24">
        <f t="shared" si="51"/>
        <v>45673</v>
      </c>
      <c r="W121" s="24">
        <f t="shared" si="52"/>
        <v>45674</v>
      </c>
      <c r="X121" s="18">
        <f t="shared" si="53"/>
        <v>45675</v>
      </c>
      <c r="Y121" s="17">
        <f>AE120+1</f>
        <v>45697</v>
      </c>
      <c r="Z121" s="24">
        <f t="shared" si="65"/>
        <v>45698</v>
      </c>
      <c r="AA121" s="24">
        <f t="shared" si="54"/>
        <v>45699</v>
      </c>
      <c r="AB121" s="24">
        <f t="shared" si="55"/>
        <v>45700</v>
      </c>
      <c r="AC121" s="24">
        <f t="shared" si="56"/>
        <v>45701</v>
      </c>
      <c r="AD121" s="24">
        <f t="shared" si="57"/>
        <v>45702</v>
      </c>
      <c r="AE121" s="18">
        <f t="shared" si="58"/>
        <v>45703</v>
      </c>
      <c r="AF121" s="17">
        <f>AL120+1</f>
        <v>45725</v>
      </c>
      <c r="AG121" s="24">
        <f t="shared" si="66"/>
        <v>45726</v>
      </c>
      <c r="AH121" s="24">
        <f t="shared" si="59"/>
        <v>45727</v>
      </c>
      <c r="AI121" s="24">
        <f t="shared" si="60"/>
        <v>45728</v>
      </c>
      <c r="AJ121" s="24">
        <f t="shared" si="61"/>
        <v>45729</v>
      </c>
      <c r="AK121" s="24">
        <f t="shared" si="62"/>
        <v>45730</v>
      </c>
      <c r="AL121" s="24">
        <f t="shared" si="63"/>
        <v>45731</v>
      </c>
    </row>
    <row r="122" spans="1:38" ht="10.9" customHeight="1" x14ac:dyDescent="0.15">
      <c r="A122" s="35"/>
      <c r="B122" s="35"/>
      <c r="K122" s="17">
        <f>Q121+1</f>
        <v>45648</v>
      </c>
      <c r="L122" s="24">
        <f t="shared" si="43"/>
        <v>45649</v>
      </c>
      <c r="M122" s="24">
        <f t="shared" si="44"/>
        <v>45650</v>
      </c>
      <c r="N122" s="24">
        <f t="shared" si="45"/>
        <v>45651</v>
      </c>
      <c r="O122" s="24">
        <f t="shared" si="46"/>
        <v>45652</v>
      </c>
      <c r="P122" s="24">
        <f t="shared" si="47"/>
        <v>45653</v>
      </c>
      <c r="Q122" s="18">
        <f t="shared" si="48"/>
        <v>45654</v>
      </c>
      <c r="R122" s="17">
        <f>X121+1</f>
        <v>45676</v>
      </c>
      <c r="S122" s="24">
        <f t="shared" si="64"/>
        <v>45677</v>
      </c>
      <c r="T122" s="24">
        <f t="shared" si="49"/>
        <v>45678</v>
      </c>
      <c r="U122" s="24">
        <f t="shared" si="50"/>
        <v>45679</v>
      </c>
      <c r="V122" s="24">
        <f t="shared" si="51"/>
        <v>45680</v>
      </c>
      <c r="W122" s="24">
        <f t="shared" si="52"/>
        <v>45681</v>
      </c>
      <c r="X122" s="18">
        <f t="shared" si="53"/>
        <v>45682</v>
      </c>
      <c r="Y122" s="17">
        <f>AE121+1</f>
        <v>45704</v>
      </c>
      <c r="Z122" s="24">
        <f t="shared" si="65"/>
        <v>45705</v>
      </c>
      <c r="AA122" s="24">
        <f t="shared" si="54"/>
        <v>45706</v>
      </c>
      <c r="AB122" s="24">
        <f t="shared" si="55"/>
        <v>45707</v>
      </c>
      <c r="AC122" s="24">
        <f t="shared" si="56"/>
        <v>45708</v>
      </c>
      <c r="AD122" s="24">
        <f t="shared" si="57"/>
        <v>45709</v>
      </c>
      <c r="AE122" s="18">
        <f t="shared" si="58"/>
        <v>45710</v>
      </c>
      <c r="AF122" s="17">
        <f>AL121+1</f>
        <v>45732</v>
      </c>
      <c r="AG122" s="24">
        <f t="shared" si="66"/>
        <v>45733</v>
      </c>
      <c r="AH122" s="24">
        <f t="shared" si="59"/>
        <v>45734</v>
      </c>
      <c r="AI122" s="24">
        <f t="shared" si="60"/>
        <v>45735</v>
      </c>
      <c r="AJ122" s="24">
        <f t="shared" si="61"/>
        <v>45736</v>
      </c>
      <c r="AK122" s="24">
        <f t="shared" si="62"/>
        <v>45737</v>
      </c>
      <c r="AL122" s="24">
        <f t="shared" si="63"/>
        <v>45738</v>
      </c>
    </row>
    <row r="123" spans="1:38" ht="10.9" customHeight="1" x14ac:dyDescent="0.15">
      <c r="A123" s="35"/>
      <c r="B123" s="35"/>
      <c r="C123" s="2"/>
      <c r="D123" s="2"/>
      <c r="E123" s="2"/>
      <c r="F123" s="2"/>
      <c r="G123" s="2"/>
      <c r="H123" s="2"/>
      <c r="I123" s="2"/>
      <c r="J123" s="2"/>
      <c r="K123" s="17">
        <f>Q122+1</f>
        <v>45655</v>
      </c>
      <c r="L123" s="24">
        <f t="shared" si="43"/>
        <v>45656</v>
      </c>
      <c r="M123" s="24">
        <f t="shared" si="44"/>
        <v>45657</v>
      </c>
      <c r="N123" s="24">
        <f t="shared" si="45"/>
        <v>45658</v>
      </c>
      <c r="O123" s="24">
        <f t="shared" si="46"/>
        <v>45659</v>
      </c>
      <c r="P123" s="24">
        <f t="shared" si="47"/>
        <v>45660</v>
      </c>
      <c r="Q123" s="18">
        <f t="shared" si="48"/>
        <v>45661</v>
      </c>
      <c r="R123" s="17">
        <f>X122+1</f>
        <v>45683</v>
      </c>
      <c r="S123" s="24">
        <f t="shared" si="64"/>
        <v>45684</v>
      </c>
      <c r="T123" s="24">
        <f t="shared" si="49"/>
        <v>45685</v>
      </c>
      <c r="U123" s="24">
        <f t="shared" si="50"/>
        <v>45686</v>
      </c>
      <c r="V123" s="24">
        <f t="shared" si="51"/>
        <v>45687</v>
      </c>
      <c r="W123" s="24">
        <f t="shared" si="52"/>
        <v>45688</v>
      </c>
      <c r="X123" s="18">
        <f t="shared" si="53"/>
        <v>45689</v>
      </c>
      <c r="Y123" s="17">
        <f>AE122+1</f>
        <v>45711</v>
      </c>
      <c r="Z123" s="24">
        <f t="shared" si="65"/>
        <v>45712</v>
      </c>
      <c r="AA123" s="24">
        <f t="shared" si="54"/>
        <v>45713</v>
      </c>
      <c r="AB123" s="24">
        <f t="shared" si="55"/>
        <v>45714</v>
      </c>
      <c r="AC123" s="24">
        <f t="shared" si="56"/>
        <v>45715</v>
      </c>
      <c r="AD123" s="24">
        <f t="shared" si="57"/>
        <v>45716</v>
      </c>
      <c r="AE123" s="18">
        <f t="shared" si="58"/>
        <v>45717</v>
      </c>
      <c r="AF123" s="17">
        <f>AL122+1</f>
        <v>45739</v>
      </c>
      <c r="AG123" s="24">
        <f t="shared" si="66"/>
        <v>45740</v>
      </c>
      <c r="AH123" s="24">
        <f t="shared" si="59"/>
        <v>45741</v>
      </c>
      <c r="AI123" s="24">
        <f t="shared" si="60"/>
        <v>45742</v>
      </c>
      <c r="AJ123" s="24">
        <f t="shared" si="61"/>
        <v>45743</v>
      </c>
      <c r="AK123" s="24">
        <f t="shared" si="62"/>
        <v>45744</v>
      </c>
      <c r="AL123" s="24">
        <f t="shared" si="63"/>
        <v>45745</v>
      </c>
    </row>
    <row r="124" spans="1:38" ht="10.9" customHeight="1" x14ac:dyDescent="0.15">
      <c r="A124" s="1"/>
      <c r="B124" s="1"/>
      <c r="K124" s="25">
        <f>Q123+1</f>
        <v>45662</v>
      </c>
      <c r="L124" s="26">
        <f t="shared" si="43"/>
        <v>45663</v>
      </c>
      <c r="M124" s="26">
        <f t="shared" si="44"/>
        <v>45664</v>
      </c>
      <c r="N124" s="26">
        <f t="shared" si="45"/>
        <v>45665</v>
      </c>
      <c r="O124" s="26">
        <f t="shared" si="46"/>
        <v>45666</v>
      </c>
      <c r="P124" s="26">
        <f t="shared" si="47"/>
        <v>45667</v>
      </c>
      <c r="Q124" s="27">
        <f t="shared" si="48"/>
        <v>45668</v>
      </c>
      <c r="R124" s="25">
        <f>X123+1</f>
        <v>45690</v>
      </c>
      <c r="S124" s="26">
        <f t="shared" si="64"/>
        <v>45691</v>
      </c>
      <c r="T124" s="26">
        <f t="shared" si="49"/>
        <v>45692</v>
      </c>
      <c r="U124" s="26">
        <f t="shared" si="50"/>
        <v>45693</v>
      </c>
      <c r="V124" s="26">
        <f t="shared" si="51"/>
        <v>45694</v>
      </c>
      <c r="W124" s="26">
        <f t="shared" si="52"/>
        <v>45695</v>
      </c>
      <c r="X124" s="27">
        <f t="shared" si="53"/>
        <v>45696</v>
      </c>
      <c r="Y124" s="25">
        <f>AE123+1</f>
        <v>45718</v>
      </c>
      <c r="Z124" s="26">
        <f t="shared" si="65"/>
        <v>45719</v>
      </c>
      <c r="AA124" s="26">
        <f t="shared" si="54"/>
        <v>45720</v>
      </c>
      <c r="AB124" s="26">
        <f t="shared" si="55"/>
        <v>45721</v>
      </c>
      <c r="AC124" s="26">
        <f t="shared" si="56"/>
        <v>45722</v>
      </c>
      <c r="AD124" s="26">
        <f t="shared" si="57"/>
        <v>45723</v>
      </c>
      <c r="AE124" s="27">
        <f t="shared" si="58"/>
        <v>45724</v>
      </c>
      <c r="AF124" s="25">
        <f>AL123+1</f>
        <v>45746</v>
      </c>
      <c r="AG124" s="26">
        <f t="shared" si="66"/>
        <v>45747</v>
      </c>
      <c r="AH124" s="26">
        <f t="shared" si="59"/>
        <v>45748</v>
      </c>
      <c r="AI124" s="26">
        <f t="shared" si="60"/>
        <v>45749</v>
      </c>
      <c r="AJ124" s="26">
        <f t="shared" si="61"/>
        <v>45750</v>
      </c>
      <c r="AK124" s="26">
        <f t="shared" si="62"/>
        <v>45751</v>
      </c>
      <c r="AL124" s="26">
        <f t="shared" si="63"/>
        <v>45752</v>
      </c>
    </row>
    <row r="125" spans="1:38" ht="24.6" customHeight="1" x14ac:dyDescent="0.15">
      <c r="A125" s="38">
        <f>A109+1</f>
        <v>45669</v>
      </c>
      <c r="B125" s="3">
        <v>6</v>
      </c>
      <c r="C125" s="3" t="s">
        <v>0</v>
      </c>
      <c r="D125" s="3">
        <v>7</v>
      </c>
      <c r="E125" s="3" t="s">
        <v>0</v>
      </c>
      <c r="F125" s="3">
        <v>8</v>
      </c>
      <c r="G125" s="3" t="s">
        <v>0</v>
      </c>
      <c r="H125" s="3">
        <v>9</v>
      </c>
      <c r="I125" s="3" t="s">
        <v>0</v>
      </c>
      <c r="J125" s="3">
        <v>10</v>
      </c>
      <c r="K125" s="3" t="s">
        <v>0</v>
      </c>
      <c r="L125" s="3">
        <v>11</v>
      </c>
      <c r="M125" s="3" t="s">
        <v>0</v>
      </c>
      <c r="N125" s="3">
        <v>12</v>
      </c>
      <c r="O125" s="3" t="s">
        <v>0</v>
      </c>
      <c r="P125" s="3">
        <v>13</v>
      </c>
      <c r="Q125" s="3" t="s">
        <v>0</v>
      </c>
      <c r="R125" s="3">
        <v>14</v>
      </c>
      <c r="S125" s="3" t="s">
        <v>0</v>
      </c>
      <c r="T125" s="3">
        <v>15</v>
      </c>
      <c r="U125" s="3" t="s">
        <v>0</v>
      </c>
      <c r="V125" s="3">
        <v>16</v>
      </c>
      <c r="W125" s="3" t="s">
        <v>0</v>
      </c>
      <c r="X125" s="3">
        <v>17</v>
      </c>
      <c r="Y125" s="3" t="s">
        <v>0</v>
      </c>
      <c r="Z125" s="3">
        <v>18</v>
      </c>
      <c r="AA125" s="3" t="s">
        <v>0</v>
      </c>
      <c r="AB125" s="3">
        <v>19</v>
      </c>
      <c r="AC125" s="3" t="s">
        <v>0</v>
      </c>
      <c r="AD125" s="3">
        <v>20</v>
      </c>
      <c r="AE125" s="3" t="s">
        <v>0</v>
      </c>
      <c r="AF125" s="3">
        <v>21</v>
      </c>
      <c r="AG125" s="3" t="s">
        <v>0</v>
      </c>
      <c r="AH125" s="3">
        <v>22</v>
      </c>
      <c r="AI125" s="3" t="s">
        <v>0</v>
      </c>
      <c r="AJ125" s="3">
        <v>23</v>
      </c>
      <c r="AK125" s="3" t="s">
        <v>0</v>
      </c>
      <c r="AL125" s="3">
        <v>24</v>
      </c>
    </row>
    <row r="126" spans="1:38" ht="24.6" customHeight="1" x14ac:dyDescent="0.15">
      <c r="A126" s="39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</row>
    <row r="127" spans="1:38" ht="24.6" customHeight="1" x14ac:dyDescent="0.15">
      <c r="A127" s="12" t="s">
        <v>6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</row>
    <row r="128" spans="1:38" ht="24.6" customHeight="1" x14ac:dyDescent="0.15">
      <c r="A128" s="7" t="str">
        <f>IFERROR(VLOOKUP(A125,六曜!$A$2:$B$32,2,FALSE),"")</f>
        <v>赤口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</row>
    <row r="129" spans="1:38" ht="24.6" customHeight="1" x14ac:dyDescent="0.15">
      <c r="A129" s="8" t="str">
        <f>IFERROR(VLOOKUP(A125,祝日リスト!$A$2:$B$40,2,FALSE),"")</f>
        <v/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</row>
    <row r="130" spans="1:38" ht="24.6" customHeight="1" x14ac:dyDescent="0.15">
      <c r="A130" s="9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</row>
    <row r="131" spans="1:38" ht="24.6" customHeight="1" x14ac:dyDescent="0.15">
      <c r="A131" s="10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24.6" customHeight="1" x14ac:dyDescent="0.15">
      <c r="A132" s="31">
        <f>A125+1</f>
        <v>45670</v>
      </c>
      <c r="B132" s="3">
        <v>6</v>
      </c>
      <c r="C132" s="3" t="s">
        <v>0</v>
      </c>
      <c r="D132" s="3">
        <v>7</v>
      </c>
      <c r="E132" s="3" t="s">
        <v>0</v>
      </c>
      <c r="F132" s="3">
        <v>8</v>
      </c>
      <c r="G132" s="3" t="s">
        <v>0</v>
      </c>
      <c r="H132" s="3">
        <v>9</v>
      </c>
      <c r="I132" s="3" t="s">
        <v>0</v>
      </c>
      <c r="J132" s="3">
        <v>10</v>
      </c>
      <c r="K132" s="3" t="s">
        <v>0</v>
      </c>
      <c r="L132" s="3">
        <v>11</v>
      </c>
      <c r="M132" s="3" t="s">
        <v>0</v>
      </c>
      <c r="N132" s="3">
        <v>12</v>
      </c>
      <c r="O132" s="3" t="s">
        <v>0</v>
      </c>
      <c r="P132" s="3">
        <v>13</v>
      </c>
      <c r="Q132" s="3" t="s">
        <v>0</v>
      </c>
      <c r="R132" s="3">
        <v>14</v>
      </c>
      <c r="S132" s="3" t="s">
        <v>0</v>
      </c>
      <c r="T132" s="3">
        <v>15</v>
      </c>
      <c r="U132" s="3" t="s">
        <v>0</v>
      </c>
      <c r="V132" s="3">
        <v>16</v>
      </c>
      <c r="W132" s="3" t="s">
        <v>0</v>
      </c>
      <c r="X132" s="3">
        <v>17</v>
      </c>
      <c r="Y132" s="3" t="s">
        <v>0</v>
      </c>
      <c r="Z132" s="3">
        <v>18</v>
      </c>
      <c r="AA132" s="3" t="s">
        <v>0</v>
      </c>
      <c r="AB132" s="3">
        <v>19</v>
      </c>
      <c r="AC132" s="3" t="s">
        <v>0</v>
      </c>
      <c r="AD132" s="3">
        <v>20</v>
      </c>
      <c r="AE132" s="3" t="s">
        <v>0</v>
      </c>
      <c r="AF132" s="3">
        <v>21</v>
      </c>
      <c r="AG132" s="3" t="s">
        <v>0</v>
      </c>
      <c r="AH132" s="3">
        <v>22</v>
      </c>
      <c r="AI132" s="3" t="s">
        <v>0</v>
      </c>
      <c r="AJ132" s="3">
        <v>23</v>
      </c>
      <c r="AK132" s="3" t="s">
        <v>0</v>
      </c>
      <c r="AL132" s="3">
        <v>24</v>
      </c>
    </row>
    <row r="133" spans="1:38" ht="24.6" customHeight="1" x14ac:dyDescent="0.15">
      <c r="A133" s="32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</row>
    <row r="134" spans="1:38" ht="24.6" customHeight="1" x14ac:dyDescent="0.15">
      <c r="A134" s="11" t="s">
        <v>7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</row>
    <row r="135" spans="1:38" ht="24.6" customHeight="1" x14ac:dyDescent="0.15">
      <c r="A135" s="7" t="str">
        <f>IFERROR(VLOOKUP(A132,六曜!$A$2:$B$32,2,FALSE),"")</f>
        <v>先勝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</row>
    <row r="136" spans="1:38" ht="24.6" customHeight="1" x14ac:dyDescent="0.15">
      <c r="A136" s="8" t="str">
        <f>IFERROR(VLOOKUP(A132,祝日リスト!$A$2:$B$40,2,FALSE),"")</f>
        <v>成人の日</v>
      </c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</row>
    <row r="137" spans="1:38" ht="24.6" customHeight="1" x14ac:dyDescent="0.15">
      <c r="A137" s="9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</row>
    <row r="138" spans="1:38" ht="24.6" customHeight="1" x14ac:dyDescent="0.15">
      <c r="A138" s="10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24.6" customHeight="1" x14ac:dyDescent="0.15">
      <c r="A139" s="31">
        <f>A132+1</f>
        <v>45671</v>
      </c>
      <c r="B139" s="3">
        <v>6</v>
      </c>
      <c r="C139" s="3" t="s">
        <v>0</v>
      </c>
      <c r="D139" s="3">
        <v>7</v>
      </c>
      <c r="E139" s="3" t="s">
        <v>0</v>
      </c>
      <c r="F139" s="3">
        <v>8</v>
      </c>
      <c r="G139" s="3" t="s">
        <v>0</v>
      </c>
      <c r="H139" s="3">
        <v>9</v>
      </c>
      <c r="I139" s="3" t="s">
        <v>0</v>
      </c>
      <c r="J139" s="3">
        <v>10</v>
      </c>
      <c r="K139" s="3" t="s">
        <v>0</v>
      </c>
      <c r="L139" s="3">
        <v>11</v>
      </c>
      <c r="M139" s="3" t="s">
        <v>0</v>
      </c>
      <c r="N139" s="3">
        <v>12</v>
      </c>
      <c r="O139" s="3" t="s">
        <v>0</v>
      </c>
      <c r="P139" s="3">
        <v>13</v>
      </c>
      <c r="Q139" s="3" t="s">
        <v>0</v>
      </c>
      <c r="R139" s="3">
        <v>14</v>
      </c>
      <c r="S139" s="3" t="s">
        <v>0</v>
      </c>
      <c r="T139" s="3">
        <v>15</v>
      </c>
      <c r="U139" s="3" t="s">
        <v>0</v>
      </c>
      <c r="V139" s="3">
        <v>16</v>
      </c>
      <c r="W139" s="3" t="s">
        <v>0</v>
      </c>
      <c r="X139" s="3">
        <v>17</v>
      </c>
      <c r="Y139" s="3" t="s">
        <v>0</v>
      </c>
      <c r="Z139" s="3">
        <v>18</v>
      </c>
      <c r="AA139" s="3" t="s">
        <v>0</v>
      </c>
      <c r="AB139" s="3">
        <v>19</v>
      </c>
      <c r="AC139" s="3" t="s">
        <v>0</v>
      </c>
      <c r="AD139" s="3">
        <v>20</v>
      </c>
      <c r="AE139" s="3" t="s">
        <v>0</v>
      </c>
      <c r="AF139" s="3">
        <v>21</v>
      </c>
      <c r="AG139" s="3" t="s">
        <v>0</v>
      </c>
      <c r="AH139" s="3">
        <v>22</v>
      </c>
      <c r="AI139" s="3" t="s">
        <v>0</v>
      </c>
      <c r="AJ139" s="3">
        <v>23</v>
      </c>
      <c r="AK139" s="3" t="s">
        <v>0</v>
      </c>
      <c r="AL139" s="3">
        <v>24</v>
      </c>
    </row>
    <row r="140" spans="1:38" ht="24.6" customHeight="1" x14ac:dyDescent="0.15">
      <c r="A140" s="32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</row>
    <row r="141" spans="1:38" ht="24.6" customHeight="1" x14ac:dyDescent="0.15">
      <c r="A141" s="11" t="s">
        <v>8</v>
      </c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</row>
    <row r="142" spans="1:38" ht="24.6" customHeight="1" x14ac:dyDescent="0.15">
      <c r="A142" s="7" t="str">
        <f>IFERROR(VLOOKUP(A139,六曜!$A$2:$B$32,2,FALSE),"")</f>
        <v>友引</v>
      </c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</row>
    <row r="143" spans="1:38" ht="24.6" customHeight="1" x14ac:dyDescent="0.15">
      <c r="A143" s="8" t="str">
        <f>IFERROR(VLOOKUP(A139,祝日リスト!$A$2:$B$40,2,FALSE),"")</f>
        <v/>
      </c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</row>
    <row r="144" spans="1:38" ht="24.6" customHeight="1" x14ac:dyDescent="0.15">
      <c r="A144" s="9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</row>
    <row r="145" spans="1:38" ht="24.6" customHeight="1" x14ac:dyDescent="0.15">
      <c r="A145" s="10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24.6" customHeight="1" x14ac:dyDescent="0.15">
      <c r="A146" s="31">
        <f>A139+1</f>
        <v>45672</v>
      </c>
      <c r="B146" s="3">
        <v>6</v>
      </c>
      <c r="C146" s="3" t="s">
        <v>0</v>
      </c>
      <c r="D146" s="3">
        <v>7</v>
      </c>
      <c r="E146" s="3" t="s">
        <v>0</v>
      </c>
      <c r="F146" s="3">
        <v>8</v>
      </c>
      <c r="G146" s="3" t="s">
        <v>0</v>
      </c>
      <c r="H146" s="3">
        <v>9</v>
      </c>
      <c r="I146" s="3" t="s">
        <v>0</v>
      </c>
      <c r="J146" s="3">
        <v>10</v>
      </c>
      <c r="K146" s="3" t="s">
        <v>0</v>
      </c>
      <c r="L146" s="3">
        <v>11</v>
      </c>
      <c r="M146" s="3" t="s">
        <v>0</v>
      </c>
      <c r="N146" s="3">
        <v>12</v>
      </c>
      <c r="O146" s="3" t="s">
        <v>0</v>
      </c>
      <c r="P146" s="3">
        <v>13</v>
      </c>
      <c r="Q146" s="3" t="s">
        <v>0</v>
      </c>
      <c r="R146" s="3">
        <v>14</v>
      </c>
      <c r="S146" s="3" t="s">
        <v>0</v>
      </c>
      <c r="T146" s="3">
        <v>15</v>
      </c>
      <c r="U146" s="3" t="s">
        <v>0</v>
      </c>
      <c r="V146" s="3">
        <v>16</v>
      </c>
      <c r="W146" s="3" t="s">
        <v>0</v>
      </c>
      <c r="X146" s="3">
        <v>17</v>
      </c>
      <c r="Y146" s="3" t="s">
        <v>0</v>
      </c>
      <c r="Z146" s="3">
        <v>18</v>
      </c>
      <c r="AA146" s="3" t="s">
        <v>0</v>
      </c>
      <c r="AB146" s="3">
        <v>19</v>
      </c>
      <c r="AC146" s="3" t="s">
        <v>0</v>
      </c>
      <c r="AD146" s="3">
        <v>20</v>
      </c>
      <c r="AE146" s="3" t="s">
        <v>0</v>
      </c>
      <c r="AF146" s="3">
        <v>21</v>
      </c>
      <c r="AG146" s="3" t="s">
        <v>0</v>
      </c>
      <c r="AH146" s="3">
        <v>22</v>
      </c>
      <c r="AI146" s="3" t="s">
        <v>0</v>
      </c>
      <c r="AJ146" s="3">
        <v>23</v>
      </c>
      <c r="AK146" s="3" t="s">
        <v>0</v>
      </c>
      <c r="AL146" s="3">
        <v>24</v>
      </c>
    </row>
    <row r="147" spans="1:38" ht="24.6" customHeight="1" x14ac:dyDescent="0.15">
      <c r="A147" s="32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</row>
    <row r="148" spans="1:38" ht="24.6" customHeight="1" x14ac:dyDescent="0.15">
      <c r="A148" s="11" t="s">
        <v>9</v>
      </c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</row>
    <row r="149" spans="1:38" ht="24.6" customHeight="1" x14ac:dyDescent="0.15">
      <c r="A149" s="7" t="str">
        <f>IFERROR(VLOOKUP(A146,六曜!$A$2:$B$32,2,FALSE),"")</f>
        <v>先負</v>
      </c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</row>
    <row r="150" spans="1:38" ht="24.6" customHeight="1" x14ac:dyDescent="0.15">
      <c r="A150" s="8" t="str">
        <f>IFERROR(VLOOKUP(A146,祝日リスト!$A$2:$B$40,2,FALSE),"")</f>
        <v/>
      </c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</row>
    <row r="151" spans="1:38" ht="24.6" customHeight="1" x14ac:dyDescent="0.15">
      <c r="A151" s="9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</row>
    <row r="152" spans="1:38" ht="24.6" customHeight="1" x14ac:dyDescent="0.15">
      <c r="A152" s="10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24.6" customHeight="1" x14ac:dyDescent="0.15">
      <c r="A153" s="31">
        <f>A146+1</f>
        <v>45673</v>
      </c>
      <c r="B153" s="3">
        <v>6</v>
      </c>
      <c r="C153" s="3" t="s">
        <v>0</v>
      </c>
      <c r="D153" s="3">
        <v>7</v>
      </c>
      <c r="E153" s="3" t="s">
        <v>0</v>
      </c>
      <c r="F153" s="3">
        <v>8</v>
      </c>
      <c r="G153" s="3" t="s">
        <v>0</v>
      </c>
      <c r="H153" s="3">
        <v>9</v>
      </c>
      <c r="I153" s="3" t="s">
        <v>0</v>
      </c>
      <c r="J153" s="3">
        <v>10</v>
      </c>
      <c r="K153" s="3" t="s">
        <v>0</v>
      </c>
      <c r="L153" s="3">
        <v>11</v>
      </c>
      <c r="M153" s="3" t="s">
        <v>0</v>
      </c>
      <c r="N153" s="3">
        <v>12</v>
      </c>
      <c r="O153" s="3" t="s">
        <v>0</v>
      </c>
      <c r="P153" s="3">
        <v>13</v>
      </c>
      <c r="Q153" s="3" t="s">
        <v>0</v>
      </c>
      <c r="R153" s="3">
        <v>14</v>
      </c>
      <c r="S153" s="3" t="s">
        <v>0</v>
      </c>
      <c r="T153" s="3">
        <v>15</v>
      </c>
      <c r="U153" s="3" t="s">
        <v>0</v>
      </c>
      <c r="V153" s="3">
        <v>16</v>
      </c>
      <c r="W153" s="3" t="s">
        <v>0</v>
      </c>
      <c r="X153" s="3">
        <v>17</v>
      </c>
      <c r="Y153" s="3" t="s">
        <v>0</v>
      </c>
      <c r="Z153" s="3">
        <v>18</v>
      </c>
      <c r="AA153" s="3" t="s">
        <v>0</v>
      </c>
      <c r="AB153" s="3">
        <v>19</v>
      </c>
      <c r="AC153" s="3" t="s">
        <v>0</v>
      </c>
      <c r="AD153" s="3">
        <v>20</v>
      </c>
      <c r="AE153" s="3" t="s">
        <v>0</v>
      </c>
      <c r="AF153" s="3">
        <v>21</v>
      </c>
      <c r="AG153" s="3" t="s">
        <v>0</v>
      </c>
      <c r="AH153" s="3">
        <v>22</v>
      </c>
      <c r="AI153" s="3" t="s">
        <v>0</v>
      </c>
      <c r="AJ153" s="3">
        <v>23</v>
      </c>
      <c r="AK153" s="3" t="s">
        <v>0</v>
      </c>
      <c r="AL153" s="3">
        <v>24</v>
      </c>
    </row>
    <row r="154" spans="1:38" ht="24.6" customHeight="1" x14ac:dyDescent="0.15">
      <c r="A154" s="32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</row>
    <row r="155" spans="1:38" ht="24.6" customHeight="1" x14ac:dyDescent="0.15">
      <c r="A155" s="11" t="s">
        <v>10</v>
      </c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</row>
    <row r="156" spans="1:38" ht="24.6" customHeight="1" x14ac:dyDescent="0.15">
      <c r="A156" s="7" t="str">
        <f>IFERROR(VLOOKUP(A153,六曜!$A$2:$B$32,2,FALSE),"")</f>
        <v>仏滅</v>
      </c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</row>
    <row r="157" spans="1:38" ht="24.6" customHeight="1" x14ac:dyDescent="0.15">
      <c r="A157" s="8" t="str">
        <f>IFERROR(VLOOKUP(A153,祝日リスト!$A$2:$B$40,2,FALSE),"")</f>
        <v/>
      </c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</row>
    <row r="158" spans="1:38" ht="24.6" customHeight="1" x14ac:dyDescent="0.15">
      <c r="A158" s="9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</row>
    <row r="159" spans="1:38" ht="24.6" customHeight="1" x14ac:dyDescent="0.15">
      <c r="A159" s="10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24.6" customHeight="1" x14ac:dyDescent="0.15">
      <c r="A160" s="31">
        <f>A153+1</f>
        <v>45674</v>
      </c>
      <c r="B160" s="3">
        <v>6</v>
      </c>
      <c r="C160" s="3" t="s">
        <v>0</v>
      </c>
      <c r="D160" s="3">
        <v>7</v>
      </c>
      <c r="E160" s="3" t="s">
        <v>0</v>
      </c>
      <c r="F160" s="3">
        <v>8</v>
      </c>
      <c r="G160" s="3" t="s">
        <v>0</v>
      </c>
      <c r="H160" s="3">
        <v>9</v>
      </c>
      <c r="I160" s="3" t="s">
        <v>0</v>
      </c>
      <c r="J160" s="3">
        <v>10</v>
      </c>
      <c r="K160" s="3" t="s">
        <v>0</v>
      </c>
      <c r="L160" s="3">
        <v>11</v>
      </c>
      <c r="M160" s="3" t="s">
        <v>0</v>
      </c>
      <c r="N160" s="3">
        <v>12</v>
      </c>
      <c r="O160" s="3" t="s">
        <v>0</v>
      </c>
      <c r="P160" s="3">
        <v>13</v>
      </c>
      <c r="Q160" s="3" t="s">
        <v>0</v>
      </c>
      <c r="R160" s="3">
        <v>14</v>
      </c>
      <c r="S160" s="3" t="s">
        <v>0</v>
      </c>
      <c r="T160" s="3">
        <v>15</v>
      </c>
      <c r="U160" s="3" t="s">
        <v>0</v>
      </c>
      <c r="V160" s="3">
        <v>16</v>
      </c>
      <c r="W160" s="3" t="s">
        <v>0</v>
      </c>
      <c r="X160" s="3">
        <v>17</v>
      </c>
      <c r="Y160" s="3" t="s">
        <v>0</v>
      </c>
      <c r="Z160" s="3">
        <v>18</v>
      </c>
      <c r="AA160" s="3" t="s">
        <v>0</v>
      </c>
      <c r="AB160" s="3">
        <v>19</v>
      </c>
      <c r="AC160" s="3" t="s">
        <v>0</v>
      </c>
      <c r="AD160" s="3">
        <v>20</v>
      </c>
      <c r="AE160" s="3" t="s">
        <v>0</v>
      </c>
      <c r="AF160" s="3">
        <v>21</v>
      </c>
      <c r="AG160" s="3" t="s">
        <v>0</v>
      </c>
      <c r="AH160" s="3">
        <v>22</v>
      </c>
      <c r="AI160" s="3" t="s">
        <v>0</v>
      </c>
      <c r="AJ160" s="3">
        <v>23</v>
      </c>
      <c r="AK160" s="3" t="s">
        <v>0</v>
      </c>
      <c r="AL160" s="3">
        <v>24</v>
      </c>
    </row>
    <row r="161" spans="1:38" ht="24.6" customHeight="1" x14ac:dyDescent="0.15">
      <c r="A161" s="32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</row>
    <row r="162" spans="1:38" ht="24.6" customHeight="1" x14ac:dyDescent="0.15">
      <c r="A162" s="11" t="s">
        <v>11</v>
      </c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</row>
    <row r="163" spans="1:38" ht="24.6" customHeight="1" x14ac:dyDescent="0.15">
      <c r="A163" s="7" t="str">
        <f>IFERROR(VLOOKUP(A160,六曜!$A$2:$B$32,2,FALSE),"")</f>
        <v>大安</v>
      </c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</row>
    <row r="164" spans="1:38" ht="24.6" customHeight="1" x14ac:dyDescent="0.15">
      <c r="A164" s="8" t="str">
        <f>IFERROR(VLOOKUP(A160,祝日リスト!$A$2:$B$40,2,FALSE),"")</f>
        <v/>
      </c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</row>
    <row r="165" spans="1:38" ht="24.6" customHeight="1" x14ac:dyDescent="0.15">
      <c r="A165" s="9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</row>
    <row r="166" spans="1:38" ht="24.6" customHeight="1" x14ac:dyDescent="0.15">
      <c r="A166" s="10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24.6" customHeight="1" x14ac:dyDescent="0.15">
      <c r="A167" s="31">
        <f>A160+1</f>
        <v>45675</v>
      </c>
      <c r="B167" s="3">
        <v>6</v>
      </c>
      <c r="C167" s="3" t="s">
        <v>0</v>
      </c>
      <c r="D167" s="3">
        <v>7</v>
      </c>
      <c r="E167" s="3" t="s">
        <v>0</v>
      </c>
      <c r="F167" s="3">
        <v>8</v>
      </c>
      <c r="G167" s="3" t="s">
        <v>0</v>
      </c>
      <c r="H167" s="3">
        <v>9</v>
      </c>
      <c r="I167" s="3" t="s">
        <v>0</v>
      </c>
      <c r="J167" s="3">
        <v>10</v>
      </c>
      <c r="K167" s="3" t="s">
        <v>0</v>
      </c>
      <c r="L167" s="3">
        <v>11</v>
      </c>
      <c r="M167" s="3" t="s">
        <v>0</v>
      </c>
      <c r="N167" s="3">
        <v>12</v>
      </c>
      <c r="O167" s="3" t="s">
        <v>0</v>
      </c>
      <c r="P167" s="3">
        <v>13</v>
      </c>
      <c r="Q167" s="3" t="s">
        <v>0</v>
      </c>
      <c r="R167" s="3">
        <v>14</v>
      </c>
      <c r="S167" s="3" t="s">
        <v>0</v>
      </c>
      <c r="T167" s="3">
        <v>15</v>
      </c>
      <c r="U167" s="3" t="s">
        <v>0</v>
      </c>
      <c r="V167" s="3">
        <v>16</v>
      </c>
      <c r="W167" s="3" t="s">
        <v>0</v>
      </c>
      <c r="X167" s="3">
        <v>17</v>
      </c>
      <c r="Y167" s="3" t="s">
        <v>0</v>
      </c>
      <c r="Z167" s="3">
        <v>18</v>
      </c>
      <c r="AA167" s="3" t="s">
        <v>0</v>
      </c>
      <c r="AB167" s="3">
        <v>19</v>
      </c>
      <c r="AC167" s="3" t="s">
        <v>0</v>
      </c>
      <c r="AD167" s="3">
        <v>20</v>
      </c>
      <c r="AE167" s="3" t="s">
        <v>0</v>
      </c>
      <c r="AF167" s="3">
        <v>21</v>
      </c>
      <c r="AG167" s="3" t="s">
        <v>0</v>
      </c>
      <c r="AH167" s="3">
        <v>22</v>
      </c>
      <c r="AI167" s="3" t="s">
        <v>0</v>
      </c>
      <c r="AJ167" s="3">
        <v>23</v>
      </c>
      <c r="AK167" s="3" t="s">
        <v>0</v>
      </c>
      <c r="AL167" s="3">
        <v>24</v>
      </c>
    </row>
    <row r="168" spans="1:38" ht="24.6" customHeight="1" x14ac:dyDescent="0.15">
      <c r="A168" s="32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</row>
    <row r="169" spans="1:38" ht="24.6" customHeight="1" x14ac:dyDescent="0.15">
      <c r="A169" s="6" t="s">
        <v>12</v>
      </c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</row>
    <row r="170" spans="1:38" ht="24.6" customHeight="1" x14ac:dyDescent="0.15">
      <c r="A170" s="7" t="str">
        <f>IFERROR(VLOOKUP(A167,六曜!$A$2:$B$32,2,FALSE),"")</f>
        <v>赤口</v>
      </c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</row>
    <row r="171" spans="1:38" ht="24.6" customHeight="1" x14ac:dyDescent="0.15">
      <c r="A171" s="8" t="str">
        <f>IFERROR(VLOOKUP(A167,祝日リスト!$A$2:$B$40,2,FALSE),"")</f>
        <v/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</row>
    <row r="172" spans="1:38" ht="24.6" customHeight="1" x14ac:dyDescent="0.15">
      <c r="A172" s="9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</row>
    <row r="173" spans="1:38" ht="24.6" customHeight="1" x14ac:dyDescent="0.15">
      <c r="A173" s="10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</row>
    <row r="174" spans="1:38" ht="3.6" customHeight="1" x14ac:dyDescent="0.15"/>
    <row r="175" spans="1:38" ht="10.9" customHeight="1" x14ac:dyDescent="0.15">
      <c r="A175" s="33">
        <f>A117</f>
        <v>2025</v>
      </c>
      <c r="B175" s="33"/>
      <c r="K175" s="29">
        <f>A175-1</f>
        <v>2024</v>
      </c>
      <c r="L175" s="30"/>
      <c r="M175" s="20" t="s">
        <v>50</v>
      </c>
      <c r="N175" s="20">
        <f>N117</f>
        <v>12</v>
      </c>
      <c r="O175" s="20" t="s">
        <v>51</v>
      </c>
      <c r="P175" s="20"/>
      <c r="Q175" s="21"/>
      <c r="R175" s="29">
        <f>A175</f>
        <v>2025</v>
      </c>
      <c r="S175" s="30"/>
      <c r="T175" s="20" t="s">
        <v>50</v>
      </c>
      <c r="U175" s="22">
        <f>A178</f>
        <v>1</v>
      </c>
      <c r="V175" s="20"/>
      <c r="W175" s="20"/>
      <c r="X175" s="21"/>
      <c r="Y175" s="29">
        <f>R175</f>
        <v>2025</v>
      </c>
      <c r="Z175" s="30"/>
      <c r="AA175" s="20" t="s">
        <v>50</v>
      </c>
      <c r="AB175" s="22">
        <f>U175+1</f>
        <v>2</v>
      </c>
      <c r="AC175" s="20"/>
      <c r="AD175" s="20"/>
      <c r="AE175" s="21"/>
      <c r="AF175" s="29">
        <f>Y175</f>
        <v>2025</v>
      </c>
      <c r="AG175" s="30"/>
      <c r="AH175" s="20" t="s">
        <v>50</v>
      </c>
      <c r="AI175" s="22">
        <f>AB175+1</f>
        <v>3</v>
      </c>
      <c r="AJ175" s="20"/>
      <c r="AK175" s="20"/>
      <c r="AL175" s="23"/>
    </row>
    <row r="176" spans="1:38" ht="10.9" customHeight="1" x14ac:dyDescent="0.15">
      <c r="A176" s="33"/>
      <c r="B176" s="33"/>
      <c r="K176" s="15" t="s">
        <v>52</v>
      </c>
      <c r="L176" s="19" t="s">
        <v>53</v>
      </c>
      <c r="M176" s="19" t="s">
        <v>1</v>
      </c>
      <c r="N176" s="19" t="s">
        <v>2</v>
      </c>
      <c r="O176" s="19" t="s">
        <v>3</v>
      </c>
      <c r="P176" s="19" t="s">
        <v>4</v>
      </c>
      <c r="Q176" s="16" t="s">
        <v>5</v>
      </c>
      <c r="R176" s="15" t="s">
        <v>52</v>
      </c>
      <c r="S176" s="19" t="s">
        <v>53</v>
      </c>
      <c r="T176" s="19" t="s">
        <v>1</v>
      </c>
      <c r="U176" s="19" t="s">
        <v>2</v>
      </c>
      <c r="V176" s="19" t="s">
        <v>3</v>
      </c>
      <c r="W176" s="19" t="s">
        <v>4</v>
      </c>
      <c r="X176" s="16" t="s">
        <v>5</v>
      </c>
      <c r="Y176" s="15" t="s">
        <v>52</v>
      </c>
      <c r="Z176" s="19" t="s">
        <v>53</v>
      </c>
      <c r="AA176" s="19" t="s">
        <v>1</v>
      </c>
      <c r="AB176" s="19" t="s">
        <v>2</v>
      </c>
      <c r="AC176" s="19" t="s">
        <v>3</v>
      </c>
      <c r="AD176" s="19" t="s">
        <v>4</v>
      </c>
      <c r="AE176" s="16" t="s">
        <v>5</v>
      </c>
      <c r="AF176" s="15" t="s">
        <v>52</v>
      </c>
      <c r="AG176" s="19" t="s">
        <v>53</v>
      </c>
      <c r="AH176" s="19" t="s">
        <v>1</v>
      </c>
      <c r="AI176" s="19" t="s">
        <v>2</v>
      </c>
      <c r="AJ176" s="19" t="s">
        <v>3</v>
      </c>
      <c r="AK176" s="19" t="s">
        <v>4</v>
      </c>
      <c r="AL176" s="19" t="s">
        <v>5</v>
      </c>
    </row>
    <row r="177" spans="1:38" ht="10.9" customHeight="1" x14ac:dyDescent="0.15">
      <c r="K177" s="17">
        <f>DATE(K175,N175,1)-WEEKDAY(DATE(K175,N175,1),1)+1</f>
        <v>45627</v>
      </c>
      <c r="L177" s="24">
        <f t="shared" ref="L177:L182" si="67">K177+1</f>
        <v>45628</v>
      </c>
      <c r="M177" s="24">
        <f t="shared" ref="M177:M182" si="68">L177+1</f>
        <v>45629</v>
      </c>
      <c r="N177" s="24">
        <f t="shared" ref="N177:N182" si="69">M177+1</f>
        <v>45630</v>
      </c>
      <c r="O177" s="24">
        <f t="shared" ref="O177:O182" si="70">N177+1</f>
        <v>45631</v>
      </c>
      <c r="P177" s="24">
        <f t="shared" ref="P177:P182" si="71">O177+1</f>
        <v>45632</v>
      </c>
      <c r="Q177" s="18">
        <f t="shared" ref="Q177:Q182" si="72">P177+1</f>
        <v>45633</v>
      </c>
      <c r="R177" s="17">
        <f>DATE(R175,U175,1)-WEEKDAY(DATE(R175,U175,1),1)+1</f>
        <v>45655</v>
      </c>
      <c r="S177" s="24">
        <f>R177+1</f>
        <v>45656</v>
      </c>
      <c r="T177" s="24">
        <f t="shared" ref="T177:T182" si="73">S177+1</f>
        <v>45657</v>
      </c>
      <c r="U177" s="24">
        <f t="shared" ref="U177:U182" si="74">T177+1</f>
        <v>45658</v>
      </c>
      <c r="V177" s="24">
        <f t="shared" ref="V177:V182" si="75">U177+1</f>
        <v>45659</v>
      </c>
      <c r="W177" s="24">
        <f t="shared" ref="W177:W182" si="76">V177+1</f>
        <v>45660</v>
      </c>
      <c r="X177" s="18">
        <f t="shared" ref="X177:X182" si="77">W177+1</f>
        <v>45661</v>
      </c>
      <c r="Y177" s="17">
        <f>DATE(Y175,AB175,1)-WEEKDAY(DATE(Y175,AB175,1),1)+1</f>
        <v>45683</v>
      </c>
      <c r="Z177" s="24">
        <f>Y177+1</f>
        <v>45684</v>
      </c>
      <c r="AA177" s="24">
        <f t="shared" ref="AA177:AA182" si="78">Z177+1</f>
        <v>45685</v>
      </c>
      <c r="AB177" s="24">
        <f t="shared" ref="AB177:AB182" si="79">AA177+1</f>
        <v>45686</v>
      </c>
      <c r="AC177" s="24">
        <f t="shared" ref="AC177:AC182" si="80">AB177+1</f>
        <v>45687</v>
      </c>
      <c r="AD177" s="24">
        <f t="shared" ref="AD177:AD182" si="81">AC177+1</f>
        <v>45688</v>
      </c>
      <c r="AE177" s="18">
        <f t="shared" ref="AE177:AE182" si="82">AD177+1</f>
        <v>45689</v>
      </c>
      <c r="AF177" s="17">
        <f>DATE(AF175,AI175,1)-WEEKDAY(DATE(AF175,AI175,1),1)+1</f>
        <v>45711</v>
      </c>
      <c r="AG177" s="24">
        <f>AF177+1</f>
        <v>45712</v>
      </c>
      <c r="AH177" s="24">
        <f t="shared" ref="AH177:AH182" si="83">AG177+1</f>
        <v>45713</v>
      </c>
      <c r="AI177" s="24">
        <f t="shared" ref="AI177:AI182" si="84">AH177+1</f>
        <v>45714</v>
      </c>
      <c r="AJ177" s="24">
        <f t="shared" ref="AJ177:AJ182" si="85">AI177+1</f>
        <v>45715</v>
      </c>
      <c r="AK177" s="24">
        <f t="shared" ref="AK177:AK182" si="86">AJ177+1</f>
        <v>45716</v>
      </c>
      <c r="AL177" s="24">
        <f t="shared" ref="AL177:AL182" si="87">AK177+1</f>
        <v>45717</v>
      </c>
    </row>
    <row r="178" spans="1:38" ht="10.9" customHeight="1" x14ac:dyDescent="0.15">
      <c r="A178" s="34">
        <f>A120</f>
        <v>1</v>
      </c>
      <c r="B178" s="35"/>
      <c r="K178" s="17">
        <f>Q177+1</f>
        <v>45634</v>
      </c>
      <c r="L178" s="24">
        <f t="shared" si="67"/>
        <v>45635</v>
      </c>
      <c r="M178" s="24">
        <f t="shared" si="68"/>
        <v>45636</v>
      </c>
      <c r="N178" s="24">
        <f t="shared" si="69"/>
        <v>45637</v>
      </c>
      <c r="O178" s="24">
        <f t="shared" si="70"/>
        <v>45638</v>
      </c>
      <c r="P178" s="24">
        <f t="shared" si="71"/>
        <v>45639</v>
      </c>
      <c r="Q178" s="18">
        <f t="shared" si="72"/>
        <v>45640</v>
      </c>
      <c r="R178" s="17">
        <f>X177+1</f>
        <v>45662</v>
      </c>
      <c r="S178" s="24">
        <f t="shared" ref="S178:S182" si="88">R178+1</f>
        <v>45663</v>
      </c>
      <c r="T178" s="24">
        <f t="shared" si="73"/>
        <v>45664</v>
      </c>
      <c r="U178" s="24">
        <f t="shared" si="74"/>
        <v>45665</v>
      </c>
      <c r="V178" s="24">
        <f t="shared" si="75"/>
        <v>45666</v>
      </c>
      <c r="W178" s="24">
        <f t="shared" si="76"/>
        <v>45667</v>
      </c>
      <c r="X178" s="18">
        <f t="shared" si="77"/>
        <v>45668</v>
      </c>
      <c r="Y178" s="17">
        <f>AE177+1</f>
        <v>45690</v>
      </c>
      <c r="Z178" s="24">
        <f t="shared" ref="Z178:Z182" si="89">Y178+1</f>
        <v>45691</v>
      </c>
      <c r="AA178" s="24">
        <f t="shared" si="78"/>
        <v>45692</v>
      </c>
      <c r="AB178" s="24">
        <f t="shared" si="79"/>
        <v>45693</v>
      </c>
      <c r="AC178" s="24">
        <f t="shared" si="80"/>
        <v>45694</v>
      </c>
      <c r="AD178" s="24">
        <f t="shared" si="81"/>
        <v>45695</v>
      </c>
      <c r="AE178" s="18">
        <f t="shared" si="82"/>
        <v>45696</v>
      </c>
      <c r="AF178" s="17">
        <f>AL177+1</f>
        <v>45718</v>
      </c>
      <c r="AG178" s="24">
        <f t="shared" ref="AG178:AG182" si="90">AF178+1</f>
        <v>45719</v>
      </c>
      <c r="AH178" s="24">
        <f t="shared" si="83"/>
        <v>45720</v>
      </c>
      <c r="AI178" s="24">
        <f t="shared" si="84"/>
        <v>45721</v>
      </c>
      <c r="AJ178" s="24">
        <f t="shared" si="85"/>
        <v>45722</v>
      </c>
      <c r="AK178" s="24">
        <f t="shared" si="86"/>
        <v>45723</v>
      </c>
      <c r="AL178" s="24">
        <f t="shared" si="87"/>
        <v>45724</v>
      </c>
    </row>
    <row r="179" spans="1:38" ht="10.9" customHeight="1" x14ac:dyDescent="0.15">
      <c r="A179" s="35"/>
      <c r="B179" s="35"/>
      <c r="K179" s="17">
        <f>Q178+1</f>
        <v>45641</v>
      </c>
      <c r="L179" s="24">
        <f t="shared" si="67"/>
        <v>45642</v>
      </c>
      <c r="M179" s="24">
        <f t="shared" si="68"/>
        <v>45643</v>
      </c>
      <c r="N179" s="24">
        <f t="shared" si="69"/>
        <v>45644</v>
      </c>
      <c r="O179" s="24">
        <f t="shared" si="70"/>
        <v>45645</v>
      </c>
      <c r="P179" s="24">
        <f t="shared" si="71"/>
        <v>45646</v>
      </c>
      <c r="Q179" s="18">
        <f t="shared" si="72"/>
        <v>45647</v>
      </c>
      <c r="R179" s="17">
        <f>X178+1</f>
        <v>45669</v>
      </c>
      <c r="S179" s="24">
        <f t="shared" si="88"/>
        <v>45670</v>
      </c>
      <c r="T179" s="24">
        <f t="shared" si="73"/>
        <v>45671</v>
      </c>
      <c r="U179" s="24">
        <f t="shared" si="74"/>
        <v>45672</v>
      </c>
      <c r="V179" s="24">
        <f t="shared" si="75"/>
        <v>45673</v>
      </c>
      <c r="W179" s="24">
        <f t="shared" si="76"/>
        <v>45674</v>
      </c>
      <c r="X179" s="18">
        <f t="shared" si="77"/>
        <v>45675</v>
      </c>
      <c r="Y179" s="17">
        <f>AE178+1</f>
        <v>45697</v>
      </c>
      <c r="Z179" s="24">
        <f t="shared" si="89"/>
        <v>45698</v>
      </c>
      <c r="AA179" s="24">
        <f t="shared" si="78"/>
        <v>45699</v>
      </c>
      <c r="AB179" s="24">
        <f t="shared" si="79"/>
        <v>45700</v>
      </c>
      <c r="AC179" s="24">
        <f t="shared" si="80"/>
        <v>45701</v>
      </c>
      <c r="AD179" s="24">
        <f t="shared" si="81"/>
        <v>45702</v>
      </c>
      <c r="AE179" s="18">
        <f t="shared" si="82"/>
        <v>45703</v>
      </c>
      <c r="AF179" s="17">
        <f>AL178+1</f>
        <v>45725</v>
      </c>
      <c r="AG179" s="24">
        <f t="shared" si="90"/>
        <v>45726</v>
      </c>
      <c r="AH179" s="24">
        <f t="shared" si="83"/>
        <v>45727</v>
      </c>
      <c r="AI179" s="24">
        <f t="shared" si="84"/>
        <v>45728</v>
      </c>
      <c r="AJ179" s="24">
        <f t="shared" si="85"/>
        <v>45729</v>
      </c>
      <c r="AK179" s="24">
        <f t="shared" si="86"/>
        <v>45730</v>
      </c>
      <c r="AL179" s="24">
        <f t="shared" si="87"/>
        <v>45731</v>
      </c>
    </row>
    <row r="180" spans="1:38" ht="10.9" customHeight="1" x14ac:dyDescent="0.15">
      <c r="A180" s="35"/>
      <c r="B180" s="35"/>
      <c r="K180" s="17">
        <f>Q179+1</f>
        <v>45648</v>
      </c>
      <c r="L180" s="24">
        <f t="shared" si="67"/>
        <v>45649</v>
      </c>
      <c r="M180" s="24">
        <f t="shared" si="68"/>
        <v>45650</v>
      </c>
      <c r="N180" s="24">
        <f t="shared" si="69"/>
        <v>45651</v>
      </c>
      <c r="O180" s="24">
        <f t="shared" si="70"/>
        <v>45652</v>
      </c>
      <c r="P180" s="24">
        <f t="shared" si="71"/>
        <v>45653</v>
      </c>
      <c r="Q180" s="18">
        <f t="shared" si="72"/>
        <v>45654</v>
      </c>
      <c r="R180" s="17">
        <f>X179+1</f>
        <v>45676</v>
      </c>
      <c r="S180" s="24">
        <f t="shared" si="88"/>
        <v>45677</v>
      </c>
      <c r="T180" s="24">
        <f t="shared" si="73"/>
        <v>45678</v>
      </c>
      <c r="U180" s="24">
        <f t="shared" si="74"/>
        <v>45679</v>
      </c>
      <c r="V180" s="24">
        <f t="shared" si="75"/>
        <v>45680</v>
      </c>
      <c r="W180" s="24">
        <f t="shared" si="76"/>
        <v>45681</v>
      </c>
      <c r="X180" s="18">
        <f t="shared" si="77"/>
        <v>45682</v>
      </c>
      <c r="Y180" s="17">
        <f>AE179+1</f>
        <v>45704</v>
      </c>
      <c r="Z180" s="24">
        <f t="shared" si="89"/>
        <v>45705</v>
      </c>
      <c r="AA180" s="24">
        <f t="shared" si="78"/>
        <v>45706</v>
      </c>
      <c r="AB180" s="24">
        <f t="shared" si="79"/>
        <v>45707</v>
      </c>
      <c r="AC180" s="24">
        <f t="shared" si="80"/>
        <v>45708</v>
      </c>
      <c r="AD180" s="24">
        <f t="shared" si="81"/>
        <v>45709</v>
      </c>
      <c r="AE180" s="18">
        <f t="shared" si="82"/>
        <v>45710</v>
      </c>
      <c r="AF180" s="17">
        <f>AL179+1</f>
        <v>45732</v>
      </c>
      <c r="AG180" s="24">
        <f t="shared" si="90"/>
        <v>45733</v>
      </c>
      <c r="AH180" s="24">
        <f t="shared" si="83"/>
        <v>45734</v>
      </c>
      <c r="AI180" s="24">
        <f t="shared" si="84"/>
        <v>45735</v>
      </c>
      <c r="AJ180" s="24">
        <f t="shared" si="85"/>
        <v>45736</v>
      </c>
      <c r="AK180" s="24">
        <f t="shared" si="86"/>
        <v>45737</v>
      </c>
      <c r="AL180" s="24">
        <f t="shared" si="87"/>
        <v>45738</v>
      </c>
    </row>
    <row r="181" spans="1:38" ht="10.9" customHeight="1" x14ac:dyDescent="0.15">
      <c r="A181" s="35"/>
      <c r="B181" s="35"/>
      <c r="C181" s="2"/>
      <c r="D181" s="2"/>
      <c r="E181" s="2"/>
      <c r="F181" s="2"/>
      <c r="G181" s="2"/>
      <c r="H181" s="2"/>
      <c r="I181" s="2"/>
      <c r="J181" s="2"/>
      <c r="K181" s="17">
        <f>Q180+1</f>
        <v>45655</v>
      </c>
      <c r="L181" s="24">
        <f t="shared" si="67"/>
        <v>45656</v>
      </c>
      <c r="M181" s="24">
        <f t="shared" si="68"/>
        <v>45657</v>
      </c>
      <c r="N181" s="24">
        <f t="shared" si="69"/>
        <v>45658</v>
      </c>
      <c r="O181" s="24">
        <f t="shared" si="70"/>
        <v>45659</v>
      </c>
      <c r="P181" s="24">
        <f t="shared" si="71"/>
        <v>45660</v>
      </c>
      <c r="Q181" s="18">
        <f t="shared" si="72"/>
        <v>45661</v>
      </c>
      <c r="R181" s="17">
        <f>X180+1</f>
        <v>45683</v>
      </c>
      <c r="S181" s="24">
        <f t="shared" si="88"/>
        <v>45684</v>
      </c>
      <c r="T181" s="24">
        <f t="shared" si="73"/>
        <v>45685</v>
      </c>
      <c r="U181" s="24">
        <f t="shared" si="74"/>
        <v>45686</v>
      </c>
      <c r="V181" s="24">
        <f t="shared" si="75"/>
        <v>45687</v>
      </c>
      <c r="W181" s="24">
        <f t="shared" si="76"/>
        <v>45688</v>
      </c>
      <c r="X181" s="18">
        <f t="shared" si="77"/>
        <v>45689</v>
      </c>
      <c r="Y181" s="17">
        <f>AE180+1</f>
        <v>45711</v>
      </c>
      <c r="Z181" s="24">
        <f t="shared" si="89"/>
        <v>45712</v>
      </c>
      <c r="AA181" s="24">
        <f t="shared" si="78"/>
        <v>45713</v>
      </c>
      <c r="AB181" s="24">
        <f t="shared" si="79"/>
        <v>45714</v>
      </c>
      <c r="AC181" s="24">
        <f t="shared" si="80"/>
        <v>45715</v>
      </c>
      <c r="AD181" s="24">
        <f t="shared" si="81"/>
        <v>45716</v>
      </c>
      <c r="AE181" s="18">
        <f t="shared" si="82"/>
        <v>45717</v>
      </c>
      <c r="AF181" s="17">
        <f>AL180+1</f>
        <v>45739</v>
      </c>
      <c r="AG181" s="24">
        <f t="shared" si="90"/>
        <v>45740</v>
      </c>
      <c r="AH181" s="24">
        <f t="shared" si="83"/>
        <v>45741</v>
      </c>
      <c r="AI181" s="24">
        <f t="shared" si="84"/>
        <v>45742</v>
      </c>
      <c r="AJ181" s="24">
        <f t="shared" si="85"/>
        <v>45743</v>
      </c>
      <c r="AK181" s="24">
        <f t="shared" si="86"/>
        <v>45744</v>
      </c>
      <c r="AL181" s="24">
        <f t="shared" si="87"/>
        <v>45745</v>
      </c>
    </row>
    <row r="182" spans="1:38" ht="10.9" customHeight="1" x14ac:dyDescent="0.15">
      <c r="A182" s="1"/>
      <c r="B182" s="1"/>
      <c r="K182" s="25">
        <f>Q181+1</f>
        <v>45662</v>
      </c>
      <c r="L182" s="26">
        <f t="shared" si="67"/>
        <v>45663</v>
      </c>
      <c r="M182" s="26">
        <f t="shared" si="68"/>
        <v>45664</v>
      </c>
      <c r="N182" s="26">
        <f t="shared" si="69"/>
        <v>45665</v>
      </c>
      <c r="O182" s="26">
        <f t="shared" si="70"/>
        <v>45666</v>
      </c>
      <c r="P182" s="26">
        <f t="shared" si="71"/>
        <v>45667</v>
      </c>
      <c r="Q182" s="27">
        <f t="shared" si="72"/>
        <v>45668</v>
      </c>
      <c r="R182" s="25">
        <f>X181+1</f>
        <v>45690</v>
      </c>
      <c r="S182" s="26">
        <f t="shared" si="88"/>
        <v>45691</v>
      </c>
      <c r="T182" s="26">
        <f t="shared" si="73"/>
        <v>45692</v>
      </c>
      <c r="U182" s="26">
        <f t="shared" si="74"/>
        <v>45693</v>
      </c>
      <c r="V182" s="26">
        <f t="shared" si="75"/>
        <v>45694</v>
      </c>
      <c r="W182" s="26">
        <f t="shared" si="76"/>
        <v>45695</v>
      </c>
      <c r="X182" s="27">
        <f t="shared" si="77"/>
        <v>45696</v>
      </c>
      <c r="Y182" s="25">
        <f>AE181+1</f>
        <v>45718</v>
      </c>
      <c r="Z182" s="26">
        <f t="shared" si="89"/>
        <v>45719</v>
      </c>
      <c r="AA182" s="26">
        <f t="shared" si="78"/>
        <v>45720</v>
      </c>
      <c r="AB182" s="26">
        <f t="shared" si="79"/>
        <v>45721</v>
      </c>
      <c r="AC182" s="26">
        <f t="shared" si="80"/>
        <v>45722</v>
      </c>
      <c r="AD182" s="26">
        <f t="shared" si="81"/>
        <v>45723</v>
      </c>
      <c r="AE182" s="27">
        <f t="shared" si="82"/>
        <v>45724</v>
      </c>
      <c r="AF182" s="25">
        <f>AL181+1</f>
        <v>45746</v>
      </c>
      <c r="AG182" s="26">
        <f t="shared" si="90"/>
        <v>45747</v>
      </c>
      <c r="AH182" s="26">
        <f t="shared" si="83"/>
        <v>45748</v>
      </c>
      <c r="AI182" s="26">
        <f t="shared" si="84"/>
        <v>45749</v>
      </c>
      <c r="AJ182" s="26">
        <f t="shared" si="85"/>
        <v>45750</v>
      </c>
      <c r="AK182" s="26">
        <f t="shared" si="86"/>
        <v>45751</v>
      </c>
      <c r="AL182" s="26">
        <f t="shared" si="87"/>
        <v>45752</v>
      </c>
    </row>
    <row r="183" spans="1:38" ht="24.6" customHeight="1" x14ac:dyDescent="0.15">
      <c r="A183" s="38">
        <f>A167+1</f>
        <v>45676</v>
      </c>
      <c r="B183" s="3">
        <v>6</v>
      </c>
      <c r="C183" s="3" t="s">
        <v>0</v>
      </c>
      <c r="D183" s="3">
        <v>7</v>
      </c>
      <c r="E183" s="3" t="s">
        <v>0</v>
      </c>
      <c r="F183" s="3">
        <v>8</v>
      </c>
      <c r="G183" s="3" t="s">
        <v>0</v>
      </c>
      <c r="H183" s="3">
        <v>9</v>
      </c>
      <c r="I183" s="3" t="s">
        <v>0</v>
      </c>
      <c r="J183" s="3">
        <v>10</v>
      </c>
      <c r="K183" s="3" t="s">
        <v>0</v>
      </c>
      <c r="L183" s="3">
        <v>11</v>
      </c>
      <c r="M183" s="3" t="s">
        <v>0</v>
      </c>
      <c r="N183" s="3">
        <v>12</v>
      </c>
      <c r="O183" s="3" t="s">
        <v>0</v>
      </c>
      <c r="P183" s="3">
        <v>13</v>
      </c>
      <c r="Q183" s="3" t="s">
        <v>0</v>
      </c>
      <c r="R183" s="3">
        <v>14</v>
      </c>
      <c r="S183" s="3" t="s">
        <v>0</v>
      </c>
      <c r="T183" s="3">
        <v>15</v>
      </c>
      <c r="U183" s="3" t="s">
        <v>0</v>
      </c>
      <c r="V183" s="3">
        <v>16</v>
      </c>
      <c r="W183" s="3" t="s">
        <v>0</v>
      </c>
      <c r="X183" s="3">
        <v>17</v>
      </c>
      <c r="Y183" s="3" t="s">
        <v>0</v>
      </c>
      <c r="Z183" s="3">
        <v>18</v>
      </c>
      <c r="AA183" s="3" t="s">
        <v>0</v>
      </c>
      <c r="AB183" s="3">
        <v>19</v>
      </c>
      <c r="AC183" s="3" t="s">
        <v>0</v>
      </c>
      <c r="AD183" s="3">
        <v>20</v>
      </c>
      <c r="AE183" s="3" t="s">
        <v>0</v>
      </c>
      <c r="AF183" s="3">
        <v>21</v>
      </c>
      <c r="AG183" s="3" t="s">
        <v>0</v>
      </c>
      <c r="AH183" s="3">
        <v>22</v>
      </c>
      <c r="AI183" s="3" t="s">
        <v>0</v>
      </c>
      <c r="AJ183" s="3">
        <v>23</v>
      </c>
      <c r="AK183" s="3" t="s">
        <v>0</v>
      </c>
      <c r="AL183" s="3">
        <v>24</v>
      </c>
    </row>
    <row r="184" spans="1:38" ht="24.6" customHeight="1" x14ac:dyDescent="0.15">
      <c r="A184" s="39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</row>
    <row r="185" spans="1:38" ht="24.6" customHeight="1" x14ac:dyDescent="0.15">
      <c r="A185" s="12" t="s">
        <v>6</v>
      </c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</row>
    <row r="186" spans="1:38" ht="24.6" customHeight="1" x14ac:dyDescent="0.15">
      <c r="A186" s="7" t="str">
        <f>IFERROR(VLOOKUP(A183,六曜!$A$2:$B$32,2,FALSE),"")</f>
        <v>先勝</v>
      </c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</row>
    <row r="187" spans="1:38" ht="24.6" customHeight="1" x14ac:dyDescent="0.15">
      <c r="A187" s="8" t="str">
        <f>IFERROR(VLOOKUP(A183,祝日リスト!$A$2:$B$40,2,FALSE),"")</f>
        <v/>
      </c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</row>
    <row r="188" spans="1:38" ht="24.6" customHeight="1" x14ac:dyDescent="0.15">
      <c r="A188" s="9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</row>
    <row r="189" spans="1:38" ht="24.6" customHeight="1" x14ac:dyDescent="0.15">
      <c r="A189" s="10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</row>
    <row r="190" spans="1:38" ht="24.6" customHeight="1" x14ac:dyDescent="0.15">
      <c r="A190" s="31">
        <f>A183+1</f>
        <v>45677</v>
      </c>
      <c r="B190" s="3">
        <v>6</v>
      </c>
      <c r="C190" s="3" t="s">
        <v>0</v>
      </c>
      <c r="D190" s="3">
        <v>7</v>
      </c>
      <c r="E190" s="3" t="s">
        <v>0</v>
      </c>
      <c r="F190" s="3">
        <v>8</v>
      </c>
      <c r="G190" s="3" t="s">
        <v>0</v>
      </c>
      <c r="H190" s="3">
        <v>9</v>
      </c>
      <c r="I190" s="3" t="s">
        <v>0</v>
      </c>
      <c r="J190" s="3">
        <v>10</v>
      </c>
      <c r="K190" s="3" t="s">
        <v>0</v>
      </c>
      <c r="L190" s="3">
        <v>11</v>
      </c>
      <c r="M190" s="3" t="s">
        <v>0</v>
      </c>
      <c r="N190" s="3">
        <v>12</v>
      </c>
      <c r="O190" s="3" t="s">
        <v>0</v>
      </c>
      <c r="P190" s="3">
        <v>13</v>
      </c>
      <c r="Q190" s="3" t="s">
        <v>0</v>
      </c>
      <c r="R190" s="3">
        <v>14</v>
      </c>
      <c r="S190" s="3" t="s">
        <v>0</v>
      </c>
      <c r="T190" s="3">
        <v>15</v>
      </c>
      <c r="U190" s="3" t="s">
        <v>0</v>
      </c>
      <c r="V190" s="3">
        <v>16</v>
      </c>
      <c r="W190" s="3" t="s">
        <v>0</v>
      </c>
      <c r="X190" s="3">
        <v>17</v>
      </c>
      <c r="Y190" s="3" t="s">
        <v>0</v>
      </c>
      <c r="Z190" s="3">
        <v>18</v>
      </c>
      <c r="AA190" s="3" t="s">
        <v>0</v>
      </c>
      <c r="AB190" s="3">
        <v>19</v>
      </c>
      <c r="AC190" s="3" t="s">
        <v>0</v>
      </c>
      <c r="AD190" s="3">
        <v>20</v>
      </c>
      <c r="AE190" s="3" t="s">
        <v>0</v>
      </c>
      <c r="AF190" s="3">
        <v>21</v>
      </c>
      <c r="AG190" s="3" t="s">
        <v>0</v>
      </c>
      <c r="AH190" s="3">
        <v>22</v>
      </c>
      <c r="AI190" s="3" t="s">
        <v>0</v>
      </c>
      <c r="AJ190" s="3">
        <v>23</v>
      </c>
      <c r="AK190" s="3" t="s">
        <v>0</v>
      </c>
      <c r="AL190" s="3">
        <v>24</v>
      </c>
    </row>
    <row r="191" spans="1:38" ht="24.6" customHeight="1" x14ac:dyDescent="0.15">
      <c r="A191" s="32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</row>
    <row r="192" spans="1:38" ht="24.6" customHeight="1" x14ac:dyDescent="0.15">
      <c r="A192" s="11" t="s">
        <v>7</v>
      </c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</row>
    <row r="193" spans="1:38" ht="24.6" customHeight="1" x14ac:dyDescent="0.15">
      <c r="A193" s="7" t="str">
        <f>IFERROR(VLOOKUP(A190,六曜!$A$2:$B$32,2,FALSE),"")</f>
        <v>友引</v>
      </c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</row>
    <row r="194" spans="1:38" ht="24.6" customHeight="1" x14ac:dyDescent="0.15">
      <c r="A194" s="8" t="str">
        <f>IFERROR(VLOOKUP(A190,祝日リスト!$A$2:$B$40,2,FALSE),"")</f>
        <v/>
      </c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</row>
    <row r="195" spans="1:38" ht="24.6" customHeight="1" x14ac:dyDescent="0.15">
      <c r="A195" s="9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</row>
    <row r="196" spans="1:38" ht="24.6" customHeight="1" x14ac:dyDescent="0.15">
      <c r="A196" s="10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</row>
    <row r="197" spans="1:38" ht="24.6" customHeight="1" x14ac:dyDescent="0.15">
      <c r="A197" s="31">
        <f>A190+1</f>
        <v>45678</v>
      </c>
      <c r="B197" s="3">
        <v>6</v>
      </c>
      <c r="C197" s="3" t="s">
        <v>0</v>
      </c>
      <c r="D197" s="3">
        <v>7</v>
      </c>
      <c r="E197" s="3" t="s">
        <v>0</v>
      </c>
      <c r="F197" s="3">
        <v>8</v>
      </c>
      <c r="G197" s="3" t="s">
        <v>0</v>
      </c>
      <c r="H197" s="3">
        <v>9</v>
      </c>
      <c r="I197" s="3" t="s">
        <v>0</v>
      </c>
      <c r="J197" s="3">
        <v>10</v>
      </c>
      <c r="K197" s="3" t="s">
        <v>0</v>
      </c>
      <c r="L197" s="3">
        <v>11</v>
      </c>
      <c r="M197" s="3" t="s">
        <v>0</v>
      </c>
      <c r="N197" s="3">
        <v>12</v>
      </c>
      <c r="O197" s="3" t="s">
        <v>0</v>
      </c>
      <c r="P197" s="3">
        <v>13</v>
      </c>
      <c r="Q197" s="3" t="s">
        <v>0</v>
      </c>
      <c r="R197" s="3">
        <v>14</v>
      </c>
      <c r="S197" s="3" t="s">
        <v>0</v>
      </c>
      <c r="T197" s="3">
        <v>15</v>
      </c>
      <c r="U197" s="3" t="s">
        <v>0</v>
      </c>
      <c r="V197" s="3">
        <v>16</v>
      </c>
      <c r="W197" s="3" t="s">
        <v>0</v>
      </c>
      <c r="X197" s="3">
        <v>17</v>
      </c>
      <c r="Y197" s="3" t="s">
        <v>0</v>
      </c>
      <c r="Z197" s="3">
        <v>18</v>
      </c>
      <c r="AA197" s="3" t="s">
        <v>0</v>
      </c>
      <c r="AB197" s="3">
        <v>19</v>
      </c>
      <c r="AC197" s="3" t="s">
        <v>0</v>
      </c>
      <c r="AD197" s="3">
        <v>20</v>
      </c>
      <c r="AE197" s="3" t="s">
        <v>0</v>
      </c>
      <c r="AF197" s="3">
        <v>21</v>
      </c>
      <c r="AG197" s="3" t="s">
        <v>0</v>
      </c>
      <c r="AH197" s="3">
        <v>22</v>
      </c>
      <c r="AI197" s="3" t="s">
        <v>0</v>
      </c>
      <c r="AJ197" s="3">
        <v>23</v>
      </c>
      <c r="AK197" s="3" t="s">
        <v>0</v>
      </c>
      <c r="AL197" s="3">
        <v>24</v>
      </c>
    </row>
    <row r="198" spans="1:38" ht="24.6" customHeight="1" x14ac:dyDescent="0.15">
      <c r="A198" s="32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</row>
    <row r="199" spans="1:38" ht="24.6" customHeight="1" x14ac:dyDescent="0.15">
      <c r="A199" s="11" t="s">
        <v>8</v>
      </c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</row>
    <row r="200" spans="1:38" ht="24.6" customHeight="1" x14ac:dyDescent="0.15">
      <c r="A200" s="7" t="str">
        <f>IFERROR(VLOOKUP(A197,六曜!$A$2:$B$32,2,FALSE),"")</f>
        <v>先負</v>
      </c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</row>
    <row r="201" spans="1:38" ht="24.6" customHeight="1" x14ac:dyDescent="0.15">
      <c r="A201" s="8" t="str">
        <f>IFERROR(VLOOKUP(A197,祝日リスト!$A$2:$B$40,2,FALSE),"")</f>
        <v/>
      </c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</row>
    <row r="202" spans="1:38" ht="24.6" customHeight="1" x14ac:dyDescent="0.15">
      <c r="A202" s="9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</row>
    <row r="203" spans="1:38" ht="24.6" customHeight="1" x14ac:dyDescent="0.15">
      <c r="A203" s="10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</row>
    <row r="204" spans="1:38" ht="24.6" customHeight="1" x14ac:dyDescent="0.15">
      <c r="A204" s="31">
        <f>A197+1</f>
        <v>45679</v>
      </c>
      <c r="B204" s="3">
        <v>6</v>
      </c>
      <c r="C204" s="3" t="s">
        <v>0</v>
      </c>
      <c r="D204" s="3">
        <v>7</v>
      </c>
      <c r="E204" s="3" t="s">
        <v>0</v>
      </c>
      <c r="F204" s="3">
        <v>8</v>
      </c>
      <c r="G204" s="3" t="s">
        <v>0</v>
      </c>
      <c r="H204" s="3">
        <v>9</v>
      </c>
      <c r="I204" s="3" t="s">
        <v>0</v>
      </c>
      <c r="J204" s="3">
        <v>10</v>
      </c>
      <c r="K204" s="3" t="s">
        <v>0</v>
      </c>
      <c r="L204" s="3">
        <v>11</v>
      </c>
      <c r="M204" s="3" t="s">
        <v>0</v>
      </c>
      <c r="N204" s="3">
        <v>12</v>
      </c>
      <c r="O204" s="3" t="s">
        <v>0</v>
      </c>
      <c r="P204" s="3">
        <v>13</v>
      </c>
      <c r="Q204" s="3" t="s">
        <v>0</v>
      </c>
      <c r="R204" s="3">
        <v>14</v>
      </c>
      <c r="S204" s="3" t="s">
        <v>0</v>
      </c>
      <c r="T204" s="3">
        <v>15</v>
      </c>
      <c r="U204" s="3" t="s">
        <v>0</v>
      </c>
      <c r="V204" s="3">
        <v>16</v>
      </c>
      <c r="W204" s="3" t="s">
        <v>0</v>
      </c>
      <c r="X204" s="3">
        <v>17</v>
      </c>
      <c r="Y204" s="3" t="s">
        <v>0</v>
      </c>
      <c r="Z204" s="3">
        <v>18</v>
      </c>
      <c r="AA204" s="3" t="s">
        <v>0</v>
      </c>
      <c r="AB204" s="3">
        <v>19</v>
      </c>
      <c r="AC204" s="3" t="s">
        <v>0</v>
      </c>
      <c r="AD204" s="3">
        <v>20</v>
      </c>
      <c r="AE204" s="3" t="s">
        <v>0</v>
      </c>
      <c r="AF204" s="3">
        <v>21</v>
      </c>
      <c r="AG204" s="3" t="s">
        <v>0</v>
      </c>
      <c r="AH204" s="3">
        <v>22</v>
      </c>
      <c r="AI204" s="3" t="s">
        <v>0</v>
      </c>
      <c r="AJ204" s="3">
        <v>23</v>
      </c>
      <c r="AK204" s="3" t="s">
        <v>0</v>
      </c>
      <c r="AL204" s="3">
        <v>24</v>
      </c>
    </row>
    <row r="205" spans="1:38" ht="24.6" customHeight="1" x14ac:dyDescent="0.15">
      <c r="A205" s="32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</row>
    <row r="206" spans="1:38" ht="24.6" customHeight="1" x14ac:dyDescent="0.15">
      <c r="A206" s="11" t="s">
        <v>9</v>
      </c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</row>
    <row r="207" spans="1:38" ht="24.6" customHeight="1" x14ac:dyDescent="0.15">
      <c r="A207" s="7" t="str">
        <f>IFERROR(VLOOKUP(A204,六曜!$A$2:$B$32,2,FALSE),"")</f>
        <v>仏滅</v>
      </c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</row>
    <row r="208" spans="1:38" ht="24.6" customHeight="1" x14ac:dyDescent="0.15">
      <c r="A208" s="8" t="str">
        <f>IFERROR(VLOOKUP(A204,祝日リスト!$A$2:$B$40,2,FALSE),"")</f>
        <v/>
      </c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</row>
    <row r="209" spans="1:38" ht="24.6" customHeight="1" x14ac:dyDescent="0.15">
      <c r="A209" s="9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</row>
    <row r="210" spans="1:38" ht="24.6" customHeight="1" x14ac:dyDescent="0.15">
      <c r="A210" s="10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</row>
    <row r="211" spans="1:38" ht="24.6" customHeight="1" x14ac:dyDescent="0.15">
      <c r="A211" s="31">
        <f>A204+1</f>
        <v>45680</v>
      </c>
      <c r="B211" s="3">
        <v>6</v>
      </c>
      <c r="C211" s="3" t="s">
        <v>0</v>
      </c>
      <c r="D211" s="3">
        <v>7</v>
      </c>
      <c r="E211" s="3" t="s">
        <v>0</v>
      </c>
      <c r="F211" s="3">
        <v>8</v>
      </c>
      <c r="G211" s="3" t="s">
        <v>0</v>
      </c>
      <c r="H211" s="3">
        <v>9</v>
      </c>
      <c r="I211" s="3" t="s">
        <v>0</v>
      </c>
      <c r="J211" s="3">
        <v>10</v>
      </c>
      <c r="K211" s="3" t="s">
        <v>0</v>
      </c>
      <c r="L211" s="3">
        <v>11</v>
      </c>
      <c r="M211" s="3" t="s">
        <v>0</v>
      </c>
      <c r="N211" s="3">
        <v>12</v>
      </c>
      <c r="O211" s="3" t="s">
        <v>0</v>
      </c>
      <c r="P211" s="3">
        <v>13</v>
      </c>
      <c r="Q211" s="3" t="s">
        <v>0</v>
      </c>
      <c r="R211" s="3">
        <v>14</v>
      </c>
      <c r="S211" s="3" t="s">
        <v>0</v>
      </c>
      <c r="T211" s="3">
        <v>15</v>
      </c>
      <c r="U211" s="3" t="s">
        <v>0</v>
      </c>
      <c r="V211" s="3">
        <v>16</v>
      </c>
      <c r="W211" s="3" t="s">
        <v>0</v>
      </c>
      <c r="X211" s="3">
        <v>17</v>
      </c>
      <c r="Y211" s="3" t="s">
        <v>0</v>
      </c>
      <c r="Z211" s="3">
        <v>18</v>
      </c>
      <c r="AA211" s="3" t="s">
        <v>0</v>
      </c>
      <c r="AB211" s="3">
        <v>19</v>
      </c>
      <c r="AC211" s="3" t="s">
        <v>0</v>
      </c>
      <c r="AD211" s="3">
        <v>20</v>
      </c>
      <c r="AE211" s="3" t="s">
        <v>0</v>
      </c>
      <c r="AF211" s="3">
        <v>21</v>
      </c>
      <c r="AG211" s="3" t="s">
        <v>0</v>
      </c>
      <c r="AH211" s="3">
        <v>22</v>
      </c>
      <c r="AI211" s="3" t="s">
        <v>0</v>
      </c>
      <c r="AJ211" s="3">
        <v>23</v>
      </c>
      <c r="AK211" s="3" t="s">
        <v>0</v>
      </c>
      <c r="AL211" s="3">
        <v>24</v>
      </c>
    </row>
    <row r="212" spans="1:38" ht="24.6" customHeight="1" x14ac:dyDescent="0.15">
      <c r="A212" s="32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</row>
    <row r="213" spans="1:38" ht="24.6" customHeight="1" x14ac:dyDescent="0.15">
      <c r="A213" s="11" t="s">
        <v>10</v>
      </c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</row>
    <row r="214" spans="1:38" ht="24.6" customHeight="1" x14ac:dyDescent="0.15">
      <c r="A214" s="7" t="str">
        <f>IFERROR(VLOOKUP(A211,六曜!$A$2:$B$32,2,FALSE),"")</f>
        <v>大安</v>
      </c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</row>
    <row r="215" spans="1:38" ht="24.6" customHeight="1" x14ac:dyDescent="0.15">
      <c r="A215" s="8" t="str">
        <f>IFERROR(VLOOKUP(A211,祝日リスト!$A$2:$B$40,2,FALSE),"")</f>
        <v/>
      </c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</row>
    <row r="216" spans="1:38" ht="24.6" customHeight="1" x14ac:dyDescent="0.15">
      <c r="A216" s="9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</row>
    <row r="217" spans="1:38" ht="24.6" customHeight="1" x14ac:dyDescent="0.15">
      <c r="A217" s="10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</row>
    <row r="218" spans="1:38" ht="24.6" customHeight="1" x14ac:dyDescent="0.15">
      <c r="A218" s="31">
        <f>A211+1</f>
        <v>45681</v>
      </c>
      <c r="B218" s="3">
        <v>6</v>
      </c>
      <c r="C218" s="3" t="s">
        <v>0</v>
      </c>
      <c r="D218" s="3">
        <v>7</v>
      </c>
      <c r="E218" s="3" t="s">
        <v>0</v>
      </c>
      <c r="F218" s="3">
        <v>8</v>
      </c>
      <c r="G218" s="3" t="s">
        <v>0</v>
      </c>
      <c r="H218" s="3">
        <v>9</v>
      </c>
      <c r="I218" s="3" t="s">
        <v>0</v>
      </c>
      <c r="J218" s="3">
        <v>10</v>
      </c>
      <c r="K218" s="3" t="s">
        <v>0</v>
      </c>
      <c r="L218" s="3">
        <v>11</v>
      </c>
      <c r="M218" s="3" t="s">
        <v>0</v>
      </c>
      <c r="N218" s="3">
        <v>12</v>
      </c>
      <c r="O218" s="3" t="s">
        <v>0</v>
      </c>
      <c r="P218" s="3">
        <v>13</v>
      </c>
      <c r="Q218" s="3" t="s">
        <v>0</v>
      </c>
      <c r="R218" s="3">
        <v>14</v>
      </c>
      <c r="S218" s="3" t="s">
        <v>0</v>
      </c>
      <c r="T218" s="3">
        <v>15</v>
      </c>
      <c r="U218" s="3" t="s">
        <v>0</v>
      </c>
      <c r="V218" s="3">
        <v>16</v>
      </c>
      <c r="W218" s="3" t="s">
        <v>0</v>
      </c>
      <c r="X218" s="3">
        <v>17</v>
      </c>
      <c r="Y218" s="3" t="s">
        <v>0</v>
      </c>
      <c r="Z218" s="3">
        <v>18</v>
      </c>
      <c r="AA218" s="3" t="s">
        <v>0</v>
      </c>
      <c r="AB218" s="3">
        <v>19</v>
      </c>
      <c r="AC218" s="3" t="s">
        <v>0</v>
      </c>
      <c r="AD218" s="3">
        <v>20</v>
      </c>
      <c r="AE218" s="3" t="s">
        <v>0</v>
      </c>
      <c r="AF218" s="3">
        <v>21</v>
      </c>
      <c r="AG218" s="3" t="s">
        <v>0</v>
      </c>
      <c r="AH218" s="3">
        <v>22</v>
      </c>
      <c r="AI218" s="3" t="s">
        <v>0</v>
      </c>
      <c r="AJ218" s="3">
        <v>23</v>
      </c>
      <c r="AK218" s="3" t="s">
        <v>0</v>
      </c>
      <c r="AL218" s="3">
        <v>24</v>
      </c>
    </row>
    <row r="219" spans="1:38" ht="24.6" customHeight="1" x14ac:dyDescent="0.15">
      <c r="A219" s="32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</row>
    <row r="220" spans="1:38" ht="24.6" customHeight="1" x14ac:dyDescent="0.15">
      <c r="A220" s="11" t="s">
        <v>11</v>
      </c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</row>
    <row r="221" spans="1:38" ht="24.6" customHeight="1" x14ac:dyDescent="0.15">
      <c r="A221" s="7" t="str">
        <f>IFERROR(VLOOKUP(A218,六曜!$A$2:$B$32,2,FALSE),"")</f>
        <v>赤口</v>
      </c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</row>
    <row r="222" spans="1:38" ht="24.6" customHeight="1" x14ac:dyDescent="0.15">
      <c r="A222" s="8" t="str">
        <f>IFERROR(VLOOKUP(A218,祝日リスト!$A$2:$B$40,2,FALSE),"")</f>
        <v/>
      </c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</row>
    <row r="223" spans="1:38" ht="24.6" customHeight="1" x14ac:dyDescent="0.15">
      <c r="A223" s="9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</row>
    <row r="224" spans="1:38" ht="24.6" customHeight="1" x14ac:dyDescent="0.15">
      <c r="A224" s="10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</row>
    <row r="225" spans="1:38" ht="24.6" customHeight="1" x14ac:dyDescent="0.15">
      <c r="A225" s="31">
        <f>A218+1</f>
        <v>45682</v>
      </c>
      <c r="B225" s="3">
        <v>6</v>
      </c>
      <c r="C225" s="3" t="s">
        <v>0</v>
      </c>
      <c r="D225" s="3">
        <v>7</v>
      </c>
      <c r="E225" s="3" t="s">
        <v>0</v>
      </c>
      <c r="F225" s="3">
        <v>8</v>
      </c>
      <c r="G225" s="3" t="s">
        <v>0</v>
      </c>
      <c r="H225" s="3">
        <v>9</v>
      </c>
      <c r="I225" s="3" t="s">
        <v>0</v>
      </c>
      <c r="J225" s="3">
        <v>10</v>
      </c>
      <c r="K225" s="3" t="s">
        <v>0</v>
      </c>
      <c r="L225" s="3">
        <v>11</v>
      </c>
      <c r="M225" s="3" t="s">
        <v>0</v>
      </c>
      <c r="N225" s="3">
        <v>12</v>
      </c>
      <c r="O225" s="3" t="s">
        <v>0</v>
      </c>
      <c r="P225" s="3">
        <v>13</v>
      </c>
      <c r="Q225" s="3" t="s">
        <v>0</v>
      </c>
      <c r="R225" s="3">
        <v>14</v>
      </c>
      <c r="S225" s="3" t="s">
        <v>0</v>
      </c>
      <c r="T225" s="3">
        <v>15</v>
      </c>
      <c r="U225" s="3" t="s">
        <v>0</v>
      </c>
      <c r="V225" s="3">
        <v>16</v>
      </c>
      <c r="W225" s="3" t="s">
        <v>0</v>
      </c>
      <c r="X225" s="3">
        <v>17</v>
      </c>
      <c r="Y225" s="3" t="s">
        <v>0</v>
      </c>
      <c r="Z225" s="3">
        <v>18</v>
      </c>
      <c r="AA225" s="3" t="s">
        <v>0</v>
      </c>
      <c r="AB225" s="3">
        <v>19</v>
      </c>
      <c r="AC225" s="3" t="s">
        <v>0</v>
      </c>
      <c r="AD225" s="3">
        <v>20</v>
      </c>
      <c r="AE225" s="3" t="s">
        <v>0</v>
      </c>
      <c r="AF225" s="3">
        <v>21</v>
      </c>
      <c r="AG225" s="3" t="s">
        <v>0</v>
      </c>
      <c r="AH225" s="3">
        <v>22</v>
      </c>
      <c r="AI225" s="3" t="s">
        <v>0</v>
      </c>
      <c r="AJ225" s="3">
        <v>23</v>
      </c>
      <c r="AK225" s="3" t="s">
        <v>0</v>
      </c>
      <c r="AL225" s="3">
        <v>24</v>
      </c>
    </row>
    <row r="226" spans="1:38" ht="24.6" customHeight="1" x14ac:dyDescent="0.15">
      <c r="A226" s="32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</row>
    <row r="227" spans="1:38" ht="24.6" customHeight="1" x14ac:dyDescent="0.15">
      <c r="A227" s="6" t="s">
        <v>12</v>
      </c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</row>
    <row r="228" spans="1:38" ht="24.6" customHeight="1" x14ac:dyDescent="0.15">
      <c r="A228" s="7" t="str">
        <f>IFERROR(VLOOKUP(A225,六曜!$A$2:$B$32,2,FALSE),"")</f>
        <v>先勝</v>
      </c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</row>
    <row r="229" spans="1:38" ht="24.6" customHeight="1" x14ac:dyDescent="0.15">
      <c r="A229" s="8" t="str">
        <f>IFERROR(VLOOKUP(A225,祝日リスト!$A$2:$B$40,2,FALSE),"")</f>
        <v/>
      </c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</row>
    <row r="230" spans="1:38" ht="24.6" customHeight="1" x14ac:dyDescent="0.15">
      <c r="A230" s="9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</row>
    <row r="231" spans="1:38" ht="24.6" customHeight="1" x14ac:dyDescent="0.15">
      <c r="A231" s="10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</row>
    <row r="232" spans="1:38" ht="3.6" customHeight="1" x14ac:dyDescent="0.15"/>
    <row r="233" spans="1:38" ht="10.9" customHeight="1" x14ac:dyDescent="0.15">
      <c r="A233" s="33">
        <f>A175</f>
        <v>2025</v>
      </c>
      <c r="B233" s="33"/>
      <c r="K233" s="29">
        <f>A233-1</f>
        <v>2024</v>
      </c>
      <c r="L233" s="30"/>
      <c r="M233" s="20" t="s">
        <v>50</v>
      </c>
      <c r="N233" s="20">
        <f>N175</f>
        <v>12</v>
      </c>
      <c r="O233" s="20" t="s">
        <v>51</v>
      </c>
      <c r="P233" s="20"/>
      <c r="Q233" s="21"/>
      <c r="R233" s="29">
        <f>A233</f>
        <v>2025</v>
      </c>
      <c r="S233" s="30"/>
      <c r="T233" s="20" t="s">
        <v>50</v>
      </c>
      <c r="U233" s="22">
        <f>A236</f>
        <v>1</v>
      </c>
      <c r="V233" s="20"/>
      <c r="W233" s="20"/>
      <c r="X233" s="21"/>
      <c r="Y233" s="29">
        <f>R233</f>
        <v>2025</v>
      </c>
      <c r="Z233" s="30"/>
      <c r="AA233" s="20" t="s">
        <v>50</v>
      </c>
      <c r="AB233" s="22">
        <f>U233+1</f>
        <v>2</v>
      </c>
      <c r="AC233" s="20"/>
      <c r="AD233" s="20"/>
      <c r="AE233" s="21"/>
      <c r="AF233" s="29">
        <f>Y233</f>
        <v>2025</v>
      </c>
      <c r="AG233" s="30"/>
      <c r="AH233" s="20" t="s">
        <v>50</v>
      </c>
      <c r="AI233" s="22">
        <f>AB233+1</f>
        <v>3</v>
      </c>
      <c r="AJ233" s="20"/>
      <c r="AK233" s="20"/>
      <c r="AL233" s="23"/>
    </row>
    <row r="234" spans="1:38" ht="10.9" customHeight="1" x14ac:dyDescent="0.15">
      <c r="A234" s="33"/>
      <c r="B234" s="33"/>
      <c r="K234" s="15" t="s">
        <v>52</v>
      </c>
      <c r="L234" s="19" t="s">
        <v>53</v>
      </c>
      <c r="M234" s="19" t="s">
        <v>1</v>
      </c>
      <c r="N234" s="19" t="s">
        <v>2</v>
      </c>
      <c r="O234" s="19" t="s">
        <v>3</v>
      </c>
      <c r="P234" s="19" t="s">
        <v>4</v>
      </c>
      <c r="Q234" s="16" t="s">
        <v>5</v>
      </c>
      <c r="R234" s="15" t="s">
        <v>52</v>
      </c>
      <c r="S234" s="19" t="s">
        <v>53</v>
      </c>
      <c r="T234" s="19" t="s">
        <v>1</v>
      </c>
      <c r="U234" s="19" t="s">
        <v>2</v>
      </c>
      <c r="V234" s="19" t="s">
        <v>3</v>
      </c>
      <c r="W234" s="19" t="s">
        <v>4</v>
      </c>
      <c r="X234" s="16" t="s">
        <v>5</v>
      </c>
      <c r="Y234" s="15" t="s">
        <v>52</v>
      </c>
      <c r="Z234" s="19" t="s">
        <v>53</v>
      </c>
      <c r="AA234" s="19" t="s">
        <v>1</v>
      </c>
      <c r="AB234" s="19" t="s">
        <v>2</v>
      </c>
      <c r="AC234" s="19" t="s">
        <v>3</v>
      </c>
      <c r="AD234" s="19" t="s">
        <v>4</v>
      </c>
      <c r="AE234" s="16" t="s">
        <v>5</v>
      </c>
      <c r="AF234" s="15" t="s">
        <v>52</v>
      </c>
      <c r="AG234" s="19" t="s">
        <v>53</v>
      </c>
      <c r="AH234" s="19" t="s">
        <v>1</v>
      </c>
      <c r="AI234" s="19" t="s">
        <v>2</v>
      </c>
      <c r="AJ234" s="19" t="s">
        <v>3</v>
      </c>
      <c r="AK234" s="19" t="s">
        <v>4</v>
      </c>
      <c r="AL234" s="19" t="s">
        <v>5</v>
      </c>
    </row>
    <row r="235" spans="1:38" ht="10.9" customHeight="1" x14ac:dyDescent="0.15">
      <c r="K235" s="17">
        <f>DATE(K233,N233,1)-WEEKDAY(DATE(K233,N233,1),1)+1</f>
        <v>45627</v>
      </c>
      <c r="L235" s="24">
        <f t="shared" ref="L235:L240" si="91">K235+1</f>
        <v>45628</v>
      </c>
      <c r="M235" s="24">
        <f t="shared" ref="M235:M240" si="92">L235+1</f>
        <v>45629</v>
      </c>
      <c r="N235" s="24">
        <f t="shared" ref="N235:N240" si="93">M235+1</f>
        <v>45630</v>
      </c>
      <c r="O235" s="24">
        <f t="shared" ref="O235:O240" si="94">N235+1</f>
        <v>45631</v>
      </c>
      <c r="P235" s="24">
        <f t="shared" ref="P235:P240" si="95">O235+1</f>
        <v>45632</v>
      </c>
      <c r="Q235" s="18">
        <f t="shared" ref="Q235:Q240" si="96">P235+1</f>
        <v>45633</v>
      </c>
      <c r="R235" s="17">
        <f>DATE(R233,U233,1)-WEEKDAY(DATE(R233,U233,1),1)+1</f>
        <v>45655</v>
      </c>
      <c r="S235" s="24">
        <f>R235+1</f>
        <v>45656</v>
      </c>
      <c r="T235" s="24">
        <f t="shared" ref="T235:T240" si="97">S235+1</f>
        <v>45657</v>
      </c>
      <c r="U235" s="24">
        <f t="shared" ref="U235:U240" si="98">T235+1</f>
        <v>45658</v>
      </c>
      <c r="V235" s="24">
        <f t="shared" ref="V235:V240" si="99">U235+1</f>
        <v>45659</v>
      </c>
      <c r="W235" s="24">
        <f t="shared" ref="W235:W240" si="100">V235+1</f>
        <v>45660</v>
      </c>
      <c r="X235" s="18">
        <f t="shared" ref="X235:X240" si="101">W235+1</f>
        <v>45661</v>
      </c>
      <c r="Y235" s="17">
        <f>DATE(Y233,AB233,1)-WEEKDAY(DATE(Y233,AB233,1),1)+1</f>
        <v>45683</v>
      </c>
      <c r="Z235" s="24">
        <f>Y235+1</f>
        <v>45684</v>
      </c>
      <c r="AA235" s="24">
        <f t="shared" ref="AA235:AA240" si="102">Z235+1</f>
        <v>45685</v>
      </c>
      <c r="AB235" s="24">
        <f t="shared" ref="AB235:AB240" si="103">AA235+1</f>
        <v>45686</v>
      </c>
      <c r="AC235" s="24">
        <f t="shared" ref="AC235:AC240" si="104">AB235+1</f>
        <v>45687</v>
      </c>
      <c r="AD235" s="24">
        <f t="shared" ref="AD235:AD240" si="105">AC235+1</f>
        <v>45688</v>
      </c>
      <c r="AE235" s="18">
        <f t="shared" ref="AE235:AE240" si="106">AD235+1</f>
        <v>45689</v>
      </c>
      <c r="AF235" s="17">
        <f>DATE(AF233,AI233,1)-WEEKDAY(DATE(AF233,AI233,1),1)+1</f>
        <v>45711</v>
      </c>
      <c r="AG235" s="24">
        <f>AF235+1</f>
        <v>45712</v>
      </c>
      <c r="AH235" s="24">
        <f t="shared" ref="AH235:AH240" si="107">AG235+1</f>
        <v>45713</v>
      </c>
      <c r="AI235" s="24">
        <f t="shared" ref="AI235:AI240" si="108">AH235+1</f>
        <v>45714</v>
      </c>
      <c r="AJ235" s="24">
        <f t="shared" ref="AJ235:AJ240" si="109">AI235+1</f>
        <v>45715</v>
      </c>
      <c r="AK235" s="24">
        <f t="shared" ref="AK235:AK240" si="110">AJ235+1</f>
        <v>45716</v>
      </c>
      <c r="AL235" s="24">
        <f t="shared" ref="AL235:AL240" si="111">AK235+1</f>
        <v>45717</v>
      </c>
    </row>
    <row r="236" spans="1:38" ht="10.9" customHeight="1" x14ac:dyDescent="0.15">
      <c r="A236" s="34">
        <f>A178</f>
        <v>1</v>
      </c>
      <c r="B236" s="35"/>
      <c r="K236" s="17">
        <f>Q235+1</f>
        <v>45634</v>
      </c>
      <c r="L236" s="24">
        <f t="shared" si="91"/>
        <v>45635</v>
      </c>
      <c r="M236" s="24">
        <f t="shared" si="92"/>
        <v>45636</v>
      </c>
      <c r="N236" s="24">
        <f t="shared" si="93"/>
        <v>45637</v>
      </c>
      <c r="O236" s="24">
        <f t="shared" si="94"/>
        <v>45638</v>
      </c>
      <c r="P236" s="24">
        <f t="shared" si="95"/>
        <v>45639</v>
      </c>
      <c r="Q236" s="18">
        <f t="shared" si="96"/>
        <v>45640</v>
      </c>
      <c r="R236" s="17">
        <f>X235+1</f>
        <v>45662</v>
      </c>
      <c r="S236" s="24">
        <f t="shared" ref="S236:S240" si="112">R236+1</f>
        <v>45663</v>
      </c>
      <c r="T236" s="24">
        <f t="shared" si="97"/>
        <v>45664</v>
      </c>
      <c r="U236" s="24">
        <f t="shared" si="98"/>
        <v>45665</v>
      </c>
      <c r="V236" s="24">
        <f t="shared" si="99"/>
        <v>45666</v>
      </c>
      <c r="W236" s="24">
        <f t="shared" si="100"/>
        <v>45667</v>
      </c>
      <c r="X236" s="18">
        <f t="shared" si="101"/>
        <v>45668</v>
      </c>
      <c r="Y236" s="17">
        <f>AE235+1</f>
        <v>45690</v>
      </c>
      <c r="Z236" s="24">
        <f t="shared" ref="Z236:Z240" si="113">Y236+1</f>
        <v>45691</v>
      </c>
      <c r="AA236" s="24">
        <f t="shared" si="102"/>
        <v>45692</v>
      </c>
      <c r="AB236" s="24">
        <f t="shared" si="103"/>
        <v>45693</v>
      </c>
      <c r="AC236" s="24">
        <f t="shared" si="104"/>
        <v>45694</v>
      </c>
      <c r="AD236" s="24">
        <f t="shared" si="105"/>
        <v>45695</v>
      </c>
      <c r="AE236" s="18">
        <f t="shared" si="106"/>
        <v>45696</v>
      </c>
      <c r="AF236" s="17">
        <f>AL235+1</f>
        <v>45718</v>
      </c>
      <c r="AG236" s="24">
        <f t="shared" ref="AG236:AG240" si="114">AF236+1</f>
        <v>45719</v>
      </c>
      <c r="AH236" s="24">
        <f t="shared" si="107"/>
        <v>45720</v>
      </c>
      <c r="AI236" s="24">
        <f t="shared" si="108"/>
        <v>45721</v>
      </c>
      <c r="AJ236" s="24">
        <f t="shared" si="109"/>
        <v>45722</v>
      </c>
      <c r="AK236" s="24">
        <f t="shared" si="110"/>
        <v>45723</v>
      </c>
      <c r="AL236" s="24">
        <f t="shared" si="111"/>
        <v>45724</v>
      </c>
    </row>
    <row r="237" spans="1:38" ht="10.9" customHeight="1" x14ac:dyDescent="0.15">
      <c r="A237" s="35"/>
      <c r="B237" s="35"/>
      <c r="K237" s="17">
        <f>Q236+1</f>
        <v>45641</v>
      </c>
      <c r="L237" s="24">
        <f t="shared" si="91"/>
        <v>45642</v>
      </c>
      <c r="M237" s="24">
        <f t="shared" si="92"/>
        <v>45643</v>
      </c>
      <c r="N237" s="24">
        <f t="shared" si="93"/>
        <v>45644</v>
      </c>
      <c r="O237" s="24">
        <f t="shared" si="94"/>
        <v>45645</v>
      </c>
      <c r="P237" s="24">
        <f t="shared" si="95"/>
        <v>45646</v>
      </c>
      <c r="Q237" s="18">
        <f t="shared" si="96"/>
        <v>45647</v>
      </c>
      <c r="R237" s="17">
        <f>X236+1</f>
        <v>45669</v>
      </c>
      <c r="S237" s="24">
        <f t="shared" si="112"/>
        <v>45670</v>
      </c>
      <c r="T237" s="24">
        <f t="shared" si="97"/>
        <v>45671</v>
      </c>
      <c r="U237" s="24">
        <f t="shared" si="98"/>
        <v>45672</v>
      </c>
      <c r="V237" s="24">
        <f t="shared" si="99"/>
        <v>45673</v>
      </c>
      <c r="W237" s="24">
        <f t="shared" si="100"/>
        <v>45674</v>
      </c>
      <c r="X237" s="18">
        <f t="shared" si="101"/>
        <v>45675</v>
      </c>
      <c r="Y237" s="17">
        <f>AE236+1</f>
        <v>45697</v>
      </c>
      <c r="Z237" s="24">
        <f t="shared" si="113"/>
        <v>45698</v>
      </c>
      <c r="AA237" s="24">
        <f t="shared" si="102"/>
        <v>45699</v>
      </c>
      <c r="AB237" s="24">
        <f t="shared" si="103"/>
        <v>45700</v>
      </c>
      <c r="AC237" s="24">
        <f t="shared" si="104"/>
        <v>45701</v>
      </c>
      <c r="AD237" s="24">
        <f t="shared" si="105"/>
        <v>45702</v>
      </c>
      <c r="AE237" s="18">
        <f t="shared" si="106"/>
        <v>45703</v>
      </c>
      <c r="AF237" s="17">
        <f>AL236+1</f>
        <v>45725</v>
      </c>
      <c r="AG237" s="24">
        <f t="shared" si="114"/>
        <v>45726</v>
      </c>
      <c r="AH237" s="24">
        <f t="shared" si="107"/>
        <v>45727</v>
      </c>
      <c r="AI237" s="24">
        <f t="shared" si="108"/>
        <v>45728</v>
      </c>
      <c r="AJ237" s="24">
        <f t="shared" si="109"/>
        <v>45729</v>
      </c>
      <c r="AK237" s="24">
        <f t="shared" si="110"/>
        <v>45730</v>
      </c>
      <c r="AL237" s="24">
        <f t="shared" si="111"/>
        <v>45731</v>
      </c>
    </row>
    <row r="238" spans="1:38" ht="10.9" customHeight="1" x14ac:dyDescent="0.15">
      <c r="A238" s="35"/>
      <c r="B238" s="35"/>
      <c r="K238" s="17">
        <f>Q237+1</f>
        <v>45648</v>
      </c>
      <c r="L238" s="24">
        <f t="shared" si="91"/>
        <v>45649</v>
      </c>
      <c r="M238" s="24">
        <f t="shared" si="92"/>
        <v>45650</v>
      </c>
      <c r="N238" s="24">
        <f t="shared" si="93"/>
        <v>45651</v>
      </c>
      <c r="O238" s="24">
        <f t="shared" si="94"/>
        <v>45652</v>
      </c>
      <c r="P238" s="24">
        <f t="shared" si="95"/>
        <v>45653</v>
      </c>
      <c r="Q238" s="18">
        <f t="shared" si="96"/>
        <v>45654</v>
      </c>
      <c r="R238" s="17">
        <f>X237+1</f>
        <v>45676</v>
      </c>
      <c r="S238" s="24">
        <f t="shared" si="112"/>
        <v>45677</v>
      </c>
      <c r="T238" s="24">
        <f t="shared" si="97"/>
        <v>45678</v>
      </c>
      <c r="U238" s="24">
        <f t="shared" si="98"/>
        <v>45679</v>
      </c>
      <c r="V238" s="24">
        <f t="shared" si="99"/>
        <v>45680</v>
      </c>
      <c r="W238" s="24">
        <f t="shared" si="100"/>
        <v>45681</v>
      </c>
      <c r="X238" s="18">
        <f t="shared" si="101"/>
        <v>45682</v>
      </c>
      <c r="Y238" s="17">
        <f>AE237+1</f>
        <v>45704</v>
      </c>
      <c r="Z238" s="24">
        <f t="shared" si="113"/>
        <v>45705</v>
      </c>
      <c r="AA238" s="24">
        <f t="shared" si="102"/>
        <v>45706</v>
      </c>
      <c r="AB238" s="24">
        <f t="shared" si="103"/>
        <v>45707</v>
      </c>
      <c r="AC238" s="24">
        <f t="shared" si="104"/>
        <v>45708</v>
      </c>
      <c r="AD238" s="24">
        <f t="shared" si="105"/>
        <v>45709</v>
      </c>
      <c r="AE238" s="18">
        <f t="shared" si="106"/>
        <v>45710</v>
      </c>
      <c r="AF238" s="17">
        <f>AL237+1</f>
        <v>45732</v>
      </c>
      <c r="AG238" s="24">
        <f t="shared" si="114"/>
        <v>45733</v>
      </c>
      <c r="AH238" s="24">
        <f t="shared" si="107"/>
        <v>45734</v>
      </c>
      <c r="AI238" s="24">
        <f t="shared" si="108"/>
        <v>45735</v>
      </c>
      <c r="AJ238" s="24">
        <f t="shared" si="109"/>
        <v>45736</v>
      </c>
      <c r="AK238" s="24">
        <f t="shared" si="110"/>
        <v>45737</v>
      </c>
      <c r="AL238" s="24">
        <f t="shared" si="111"/>
        <v>45738</v>
      </c>
    </row>
    <row r="239" spans="1:38" ht="10.9" customHeight="1" x14ac:dyDescent="0.15">
      <c r="A239" s="35"/>
      <c r="B239" s="35"/>
      <c r="C239" s="2"/>
      <c r="D239" s="2"/>
      <c r="E239" s="2"/>
      <c r="F239" s="2"/>
      <c r="G239" s="2"/>
      <c r="H239" s="2"/>
      <c r="I239" s="2"/>
      <c r="J239" s="2"/>
      <c r="K239" s="17">
        <f>Q238+1</f>
        <v>45655</v>
      </c>
      <c r="L239" s="24">
        <f t="shared" si="91"/>
        <v>45656</v>
      </c>
      <c r="M239" s="24">
        <f t="shared" si="92"/>
        <v>45657</v>
      </c>
      <c r="N239" s="24">
        <f t="shared" si="93"/>
        <v>45658</v>
      </c>
      <c r="O239" s="24">
        <f t="shared" si="94"/>
        <v>45659</v>
      </c>
      <c r="P239" s="24">
        <f t="shared" si="95"/>
        <v>45660</v>
      </c>
      <c r="Q239" s="18">
        <f t="shared" si="96"/>
        <v>45661</v>
      </c>
      <c r="R239" s="17">
        <f>X238+1</f>
        <v>45683</v>
      </c>
      <c r="S239" s="24">
        <f t="shared" si="112"/>
        <v>45684</v>
      </c>
      <c r="T239" s="24">
        <f t="shared" si="97"/>
        <v>45685</v>
      </c>
      <c r="U239" s="24">
        <f t="shared" si="98"/>
        <v>45686</v>
      </c>
      <c r="V239" s="24">
        <f t="shared" si="99"/>
        <v>45687</v>
      </c>
      <c r="W239" s="24">
        <f t="shared" si="100"/>
        <v>45688</v>
      </c>
      <c r="X239" s="18">
        <f t="shared" si="101"/>
        <v>45689</v>
      </c>
      <c r="Y239" s="17">
        <f>AE238+1</f>
        <v>45711</v>
      </c>
      <c r="Z239" s="24">
        <f t="shared" si="113"/>
        <v>45712</v>
      </c>
      <c r="AA239" s="24">
        <f t="shared" si="102"/>
        <v>45713</v>
      </c>
      <c r="AB239" s="24">
        <f t="shared" si="103"/>
        <v>45714</v>
      </c>
      <c r="AC239" s="24">
        <f t="shared" si="104"/>
        <v>45715</v>
      </c>
      <c r="AD239" s="24">
        <f t="shared" si="105"/>
        <v>45716</v>
      </c>
      <c r="AE239" s="18">
        <f t="shared" si="106"/>
        <v>45717</v>
      </c>
      <c r="AF239" s="17">
        <f>AL238+1</f>
        <v>45739</v>
      </c>
      <c r="AG239" s="24">
        <f t="shared" si="114"/>
        <v>45740</v>
      </c>
      <c r="AH239" s="24">
        <f t="shared" si="107"/>
        <v>45741</v>
      </c>
      <c r="AI239" s="24">
        <f t="shared" si="108"/>
        <v>45742</v>
      </c>
      <c r="AJ239" s="24">
        <f t="shared" si="109"/>
        <v>45743</v>
      </c>
      <c r="AK239" s="24">
        <f t="shared" si="110"/>
        <v>45744</v>
      </c>
      <c r="AL239" s="24">
        <f t="shared" si="111"/>
        <v>45745</v>
      </c>
    </row>
    <row r="240" spans="1:38" ht="10.9" customHeight="1" x14ac:dyDescent="0.15">
      <c r="A240" s="1"/>
      <c r="B240" s="1"/>
      <c r="K240" s="25">
        <f>Q239+1</f>
        <v>45662</v>
      </c>
      <c r="L240" s="26">
        <f t="shared" si="91"/>
        <v>45663</v>
      </c>
      <c r="M240" s="26">
        <f t="shared" si="92"/>
        <v>45664</v>
      </c>
      <c r="N240" s="26">
        <f t="shared" si="93"/>
        <v>45665</v>
      </c>
      <c r="O240" s="26">
        <f t="shared" si="94"/>
        <v>45666</v>
      </c>
      <c r="P240" s="26">
        <f t="shared" si="95"/>
        <v>45667</v>
      </c>
      <c r="Q240" s="27">
        <f t="shared" si="96"/>
        <v>45668</v>
      </c>
      <c r="R240" s="25">
        <f>X239+1</f>
        <v>45690</v>
      </c>
      <c r="S240" s="26">
        <f t="shared" si="112"/>
        <v>45691</v>
      </c>
      <c r="T240" s="26">
        <f t="shared" si="97"/>
        <v>45692</v>
      </c>
      <c r="U240" s="26">
        <f t="shared" si="98"/>
        <v>45693</v>
      </c>
      <c r="V240" s="26">
        <f t="shared" si="99"/>
        <v>45694</v>
      </c>
      <c r="W240" s="26">
        <f t="shared" si="100"/>
        <v>45695</v>
      </c>
      <c r="X240" s="27">
        <f t="shared" si="101"/>
        <v>45696</v>
      </c>
      <c r="Y240" s="25">
        <f>AE239+1</f>
        <v>45718</v>
      </c>
      <c r="Z240" s="26">
        <f t="shared" si="113"/>
        <v>45719</v>
      </c>
      <c r="AA240" s="26">
        <f t="shared" si="102"/>
        <v>45720</v>
      </c>
      <c r="AB240" s="26">
        <f t="shared" si="103"/>
        <v>45721</v>
      </c>
      <c r="AC240" s="26">
        <f t="shared" si="104"/>
        <v>45722</v>
      </c>
      <c r="AD240" s="26">
        <f t="shared" si="105"/>
        <v>45723</v>
      </c>
      <c r="AE240" s="27">
        <f t="shared" si="106"/>
        <v>45724</v>
      </c>
      <c r="AF240" s="25">
        <f>AL239+1</f>
        <v>45746</v>
      </c>
      <c r="AG240" s="26">
        <f t="shared" si="114"/>
        <v>45747</v>
      </c>
      <c r="AH240" s="26">
        <f t="shared" si="107"/>
        <v>45748</v>
      </c>
      <c r="AI240" s="26">
        <f t="shared" si="108"/>
        <v>45749</v>
      </c>
      <c r="AJ240" s="26">
        <f t="shared" si="109"/>
        <v>45750</v>
      </c>
      <c r="AK240" s="26">
        <f t="shared" si="110"/>
        <v>45751</v>
      </c>
      <c r="AL240" s="26">
        <f t="shared" si="111"/>
        <v>45752</v>
      </c>
    </row>
    <row r="241" spans="1:38" ht="24.6" customHeight="1" x14ac:dyDescent="0.15">
      <c r="A241" s="38">
        <f>A225+1</f>
        <v>45683</v>
      </c>
      <c r="B241" s="3">
        <v>6</v>
      </c>
      <c r="C241" s="3" t="s">
        <v>0</v>
      </c>
      <c r="D241" s="3">
        <v>7</v>
      </c>
      <c r="E241" s="3" t="s">
        <v>0</v>
      </c>
      <c r="F241" s="3">
        <v>8</v>
      </c>
      <c r="G241" s="3" t="s">
        <v>0</v>
      </c>
      <c r="H241" s="3">
        <v>9</v>
      </c>
      <c r="I241" s="3" t="s">
        <v>0</v>
      </c>
      <c r="J241" s="3">
        <v>10</v>
      </c>
      <c r="K241" s="3" t="s">
        <v>0</v>
      </c>
      <c r="L241" s="3">
        <v>11</v>
      </c>
      <c r="M241" s="3" t="s">
        <v>0</v>
      </c>
      <c r="N241" s="3">
        <v>12</v>
      </c>
      <c r="O241" s="3" t="s">
        <v>0</v>
      </c>
      <c r="P241" s="3">
        <v>13</v>
      </c>
      <c r="Q241" s="3" t="s">
        <v>0</v>
      </c>
      <c r="R241" s="3">
        <v>14</v>
      </c>
      <c r="S241" s="3" t="s">
        <v>0</v>
      </c>
      <c r="T241" s="3">
        <v>15</v>
      </c>
      <c r="U241" s="3" t="s">
        <v>0</v>
      </c>
      <c r="V241" s="3">
        <v>16</v>
      </c>
      <c r="W241" s="3" t="s">
        <v>0</v>
      </c>
      <c r="X241" s="3">
        <v>17</v>
      </c>
      <c r="Y241" s="3" t="s">
        <v>0</v>
      </c>
      <c r="Z241" s="3">
        <v>18</v>
      </c>
      <c r="AA241" s="3" t="s">
        <v>0</v>
      </c>
      <c r="AB241" s="3">
        <v>19</v>
      </c>
      <c r="AC241" s="3" t="s">
        <v>0</v>
      </c>
      <c r="AD241" s="3">
        <v>20</v>
      </c>
      <c r="AE241" s="3" t="s">
        <v>0</v>
      </c>
      <c r="AF241" s="3">
        <v>21</v>
      </c>
      <c r="AG241" s="3" t="s">
        <v>0</v>
      </c>
      <c r="AH241" s="3">
        <v>22</v>
      </c>
      <c r="AI241" s="3" t="s">
        <v>0</v>
      </c>
      <c r="AJ241" s="3">
        <v>23</v>
      </c>
      <c r="AK241" s="3" t="s">
        <v>0</v>
      </c>
      <c r="AL241" s="3">
        <v>24</v>
      </c>
    </row>
    <row r="242" spans="1:38" ht="24.6" customHeight="1" x14ac:dyDescent="0.15">
      <c r="A242" s="39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</row>
    <row r="243" spans="1:38" ht="24.6" customHeight="1" x14ac:dyDescent="0.15">
      <c r="A243" s="12" t="s">
        <v>6</v>
      </c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</row>
    <row r="244" spans="1:38" ht="24.6" customHeight="1" x14ac:dyDescent="0.15">
      <c r="A244" s="7" t="str">
        <f>IFERROR(VLOOKUP(A241,六曜!$A$2:$B$32,2,FALSE),"")</f>
        <v>友引</v>
      </c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</row>
    <row r="245" spans="1:38" ht="24.6" customHeight="1" x14ac:dyDescent="0.15">
      <c r="A245" s="8" t="str">
        <f>IFERROR(VLOOKUP(A241,祝日リスト!$A$2:$B$40,2,FALSE),"")</f>
        <v/>
      </c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</row>
    <row r="246" spans="1:38" ht="24.6" customHeight="1" x14ac:dyDescent="0.15">
      <c r="A246" s="9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</row>
    <row r="247" spans="1:38" ht="24.6" customHeight="1" x14ac:dyDescent="0.15">
      <c r="A247" s="10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</row>
    <row r="248" spans="1:38" ht="24.6" customHeight="1" x14ac:dyDescent="0.15">
      <c r="A248" s="31">
        <f>A241+1</f>
        <v>45684</v>
      </c>
      <c r="B248" s="3">
        <v>6</v>
      </c>
      <c r="C248" s="3" t="s">
        <v>0</v>
      </c>
      <c r="D248" s="3">
        <v>7</v>
      </c>
      <c r="E248" s="3" t="s">
        <v>0</v>
      </c>
      <c r="F248" s="3">
        <v>8</v>
      </c>
      <c r="G248" s="3" t="s">
        <v>0</v>
      </c>
      <c r="H248" s="3">
        <v>9</v>
      </c>
      <c r="I248" s="3" t="s">
        <v>0</v>
      </c>
      <c r="J248" s="3">
        <v>10</v>
      </c>
      <c r="K248" s="3" t="s">
        <v>0</v>
      </c>
      <c r="L248" s="3">
        <v>11</v>
      </c>
      <c r="M248" s="3" t="s">
        <v>0</v>
      </c>
      <c r="N248" s="3">
        <v>12</v>
      </c>
      <c r="O248" s="3" t="s">
        <v>0</v>
      </c>
      <c r="P248" s="3">
        <v>13</v>
      </c>
      <c r="Q248" s="3" t="s">
        <v>0</v>
      </c>
      <c r="R248" s="3">
        <v>14</v>
      </c>
      <c r="S248" s="3" t="s">
        <v>0</v>
      </c>
      <c r="T248" s="3">
        <v>15</v>
      </c>
      <c r="U248" s="3" t="s">
        <v>0</v>
      </c>
      <c r="V248" s="3">
        <v>16</v>
      </c>
      <c r="W248" s="3" t="s">
        <v>0</v>
      </c>
      <c r="X248" s="3">
        <v>17</v>
      </c>
      <c r="Y248" s="3" t="s">
        <v>0</v>
      </c>
      <c r="Z248" s="3">
        <v>18</v>
      </c>
      <c r="AA248" s="3" t="s">
        <v>0</v>
      </c>
      <c r="AB248" s="3">
        <v>19</v>
      </c>
      <c r="AC248" s="3" t="s">
        <v>0</v>
      </c>
      <c r="AD248" s="3">
        <v>20</v>
      </c>
      <c r="AE248" s="3" t="s">
        <v>0</v>
      </c>
      <c r="AF248" s="3">
        <v>21</v>
      </c>
      <c r="AG248" s="3" t="s">
        <v>0</v>
      </c>
      <c r="AH248" s="3">
        <v>22</v>
      </c>
      <c r="AI248" s="3" t="s">
        <v>0</v>
      </c>
      <c r="AJ248" s="3">
        <v>23</v>
      </c>
      <c r="AK248" s="3" t="s">
        <v>0</v>
      </c>
      <c r="AL248" s="3">
        <v>24</v>
      </c>
    </row>
    <row r="249" spans="1:38" ht="24.6" customHeight="1" x14ac:dyDescent="0.15">
      <c r="A249" s="32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</row>
    <row r="250" spans="1:38" ht="24.6" customHeight="1" x14ac:dyDescent="0.15">
      <c r="A250" s="11" t="s">
        <v>7</v>
      </c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</row>
    <row r="251" spans="1:38" ht="24.6" customHeight="1" x14ac:dyDescent="0.15">
      <c r="A251" s="7" t="str">
        <f>IFERROR(VLOOKUP(A248,六曜!$A$2:$B$32,2,FALSE),"")</f>
        <v>先負</v>
      </c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</row>
    <row r="252" spans="1:38" ht="24.6" customHeight="1" x14ac:dyDescent="0.15">
      <c r="A252" s="8" t="str">
        <f>IFERROR(VLOOKUP(A248,祝日リスト!$A$2:$B$40,2,FALSE),"")</f>
        <v/>
      </c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</row>
    <row r="253" spans="1:38" ht="24.6" customHeight="1" x14ac:dyDescent="0.15">
      <c r="A253" s="9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</row>
    <row r="254" spans="1:38" ht="24.6" customHeight="1" x14ac:dyDescent="0.15">
      <c r="A254" s="10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</row>
    <row r="255" spans="1:38" ht="24.6" customHeight="1" x14ac:dyDescent="0.15">
      <c r="A255" s="31">
        <f>A248+1</f>
        <v>45685</v>
      </c>
      <c r="B255" s="3">
        <v>6</v>
      </c>
      <c r="C255" s="3" t="s">
        <v>0</v>
      </c>
      <c r="D255" s="3">
        <v>7</v>
      </c>
      <c r="E255" s="3" t="s">
        <v>0</v>
      </c>
      <c r="F255" s="3">
        <v>8</v>
      </c>
      <c r="G255" s="3" t="s">
        <v>0</v>
      </c>
      <c r="H255" s="3">
        <v>9</v>
      </c>
      <c r="I255" s="3" t="s">
        <v>0</v>
      </c>
      <c r="J255" s="3">
        <v>10</v>
      </c>
      <c r="K255" s="3" t="s">
        <v>0</v>
      </c>
      <c r="L255" s="3">
        <v>11</v>
      </c>
      <c r="M255" s="3" t="s">
        <v>0</v>
      </c>
      <c r="N255" s="3">
        <v>12</v>
      </c>
      <c r="O255" s="3" t="s">
        <v>0</v>
      </c>
      <c r="P255" s="3">
        <v>13</v>
      </c>
      <c r="Q255" s="3" t="s">
        <v>0</v>
      </c>
      <c r="R255" s="3">
        <v>14</v>
      </c>
      <c r="S255" s="3" t="s">
        <v>0</v>
      </c>
      <c r="T255" s="3">
        <v>15</v>
      </c>
      <c r="U255" s="3" t="s">
        <v>0</v>
      </c>
      <c r="V255" s="3">
        <v>16</v>
      </c>
      <c r="W255" s="3" t="s">
        <v>0</v>
      </c>
      <c r="X255" s="3">
        <v>17</v>
      </c>
      <c r="Y255" s="3" t="s">
        <v>0</v>
      </c>
      <c r="Z255" s="3">
        <v>18</v>
      </c>
      <c r="AA255" s="3" t="s">
        <v>0</v>
      </c>
      <c r="AB255" s="3">
        <v>19</v>
      </c>
      <c r="AC255" s="3" t="s">
        <v>0</v>
      </c>
      <c r="AD255" s="3">
        <v>20</v>
      </c>
      <c r="AE255" s="3" t="s">
        <v>0</v>
      </c>
      <c r="AF255" s="3">
        <v>21</v>
      </c>
      <c r="AG255" s="3" t="s">
        <v>0</v>
      </c>
      <c r="AH255" s="3">
        <v>22</v>
      </c>
      <c r="AI255" s="3" t="s">
        <v>0</v>
      </c>
      <c r="AJ255" s="3">
        <v>23</v>
      </c>
      <c r="AK255" s="3" t="s">
        <v>0</v>
      </c>
      <c r="AL255" s="3">
        <v>24</v>
      </c>
    </row>
    <row r="256" spans="1:38" ht="24.6" customHeight="1" x14ac:dyDescent="0.15">
      <c r="A256" s="32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</row>
    <row r="257" spans="1:38" ht="24.6" customHeight="1" x14ac:dyDescent="0.15">
      <c r="A257" s="11" t="s">
        <v>8</v>
      </c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</row>
    <row r="258" spans="1:38" ht="24.6" customHeight="1" x14ac:dyDescent="0.15">
      <c r="A258" s="7" t="str">
        <f>IFERROR(VLOOKUP(A255,六曜!$A$2:$B$32,2,FALSE),"")</f>
        <v>仏滅</v>
      </c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</row>
    <row r="259" spans="1:38" ht="24.6" customHeight="1" x14ac:dyDescent="0.15">
      <c r="A259" s="8" t="str">
        <f>IFERROR(VLOOKUP(A255,祝日リスト!$A$2:$B$40,2,FALSE),"")</f>
        <v/>
      </c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</row>
    <row r="260" spans="1:38" ht="24.6" customHeight="1" x14ac:dyDescent="0.15">
      <c r="A260" s="9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</row>
    <row r="261" spans="1:38" ht="24.6" customHeight="1" x14ac:dyDescent="0.15">
      <c r="A261" s="10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</row>
    <row r="262" spans="1:38" ht="24.6" customHeight="1" x14ac:dyDescent="0.15">
      <c r="A262" s="31">
        <f>A255+1</f>
        <v>45686</v>
      </c>
      <c r="B262" s="3">
        <v>6</v>
      </c>
      <c r="C262" s="3" t="s">
        <v>0</v>
      </c>
      <c r="D262" s="3">
        <v>7</v>
      </c>
      <c r="E262" s="3" t="s">
        <v>0</v>
      </c>
      <c r="F262" s="3">
        <v>8</v>
      </c>
      <c r="G262" s="3" t="s">
        <v>0</v>
      </c>
      <c r="H262" s="3">
        <v>9</v>
      </c>
      <c r="I262" s="3" t="s">
        <v>0</v>
      </c>
      <c r="J262" s="3">
        <v>10</v>
      </c>
      <c r="K262" s="3" t="s">
        <v>0</v>
      </c>
      <c r="L262" s="3">
        <v>11</v>
      </c>
      <c r="M262" s="3" t="s">
        <v>0</v>
      </c>
      <c r="N262" s="3">
        <v>12</v>
      </c>
      <c r="O262" s="3" t="s">
        <v>0</v>
      </c>
      <c r="P262" s="3">
        <v>13</v>
      </c>
      <c r="Q262" s="3" t="s">
        <v>0</v>
      </c>
      <c r="R262" s="3">
        <v>14</v>
      </c>
      <c r="S262" s="3" t="s">
        <v>0</v>
      </c>
      <c r="T262" s="3">
        <v>15</v>
      </c>
      <c r="U262" s="3" t="s">
        <v>0</v>
      </c>
      <c r="V262" s="3">
        <v>16</v>
      </c>
      <c r="W262" s="3" t="s">
        <v>0</v>
      </c>
      <c r="X262" s="3">
        <v>17</v>
      </c>
      <c r="Y262" s="3" t="s">
        <v>0</v>
      </c>
      <c r="Z262" s="3">
        <v>18</v>
      </c>
      <c r="AA262" s="3" t="s">
        <v>0</v>
      </c>
      <c r="AB262" s="3">
        <v>19</v>
      </c>
      <c r="AC262" s="3" t="s">
        <v>0</v>
      </c>
      <c r="AD262" s="3">
        <v>20</v>
      </c>
      <c r="AE262" s="3" t="s">
        <v>0</v>
      </c>
      <c r="AF262" s="3">
        <v>21</v>
      </c>
      <c r="AG262" s="3" t="s">
        <v>0</v>
      </c>
      <c r="AH262" s="3">
        <v>22</v>
      </c>
      <c r="AI262" s="3" t="s">
        <v>0</v>
      </c>
      <c r="AJ262" s="3">
        <v>23</v>
      </c>
      <c r="AK262" s="3" t="s">
        <v>0</v>
      </c>
      <c r="AL262" s="3">
        <v>24</v>
      </c>
    </row>
    <row r="263" spans="1:38" ht="24.6" customHeight="1" x14ac:dyDescent="0.15">
      <c r="A263" s="32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</row>
    <row r="264" spans="1:38" ht="24.6" customHeight="1" x14ac:dyDescent="0.15">
      <c r="A264" s="11" t="s">
        <v>9</v>
      </c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</row>
    <row r="265" spans="1:38" ht="24.6" customHeight="1" x14ac:dyDescent="0.15">
      <c r="A265" s="7" t="str">
        <f>IFERROR(VLOOKUP(A262,六曜!$A$2:$B$32,2,FALSE),"")</f>
        <v>先勝</v>
      </c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</row>
    <row r="266" spans="1:38" ht="24.6" customHeight="1" x14ac:dyDescent="0.15">
      <c r="A266" s="8" t="str">
        <f>IFERROR(VLOOKUP(A262,祝日リスト!$A$2:$B$40,2,FALSE),"")</f>
        <v/>
      </c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</row>
    <row r="267" spans="1:38" ht="24.6" customHeight="1" x14ac:dyDescent="0.15">
      <c r="A267" s="9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</row>
    <row r="268" spans="1:38" ht="24.6" customHeight="1" x14ac:dyDescent="0.15">
      <c r="A268" s="10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</row>
    <row r="269" spans="1:38" ht="24.6" customHeight="1" x14ac:dyDescent="0.15">
      <c r="A269" s="31">
        <f>A262+1</f>
        <v>45687</v>
      </c>
      <c r="B269" s="3">
        <v>6</v>
      </c>
      <c r="C269" s="3" t="s">
        <v>0</v>
      </c>
      <c r="D269" s="3">
        <v>7</v>
      </c>
      <c r="E269" s="3" t="s">
        <v>0</v>
      </c>
      <c r="F269" s="3">
        <v>8</v>
      </c>
      <c r="G269" s="3" t="s">
        <v>0</v>
      </c>
      <c r="H269" s="3">
        <v>9</v>
      </c>
      <c r="I269" s="3" t="s">
        <v>0</v>
      </c>
      <c r="J269" s="3">
        <v>10</v>
      </c>
      <c r="K269" s="3" t="s">
        <v>0</v>
      </c>
      <c r="L269" s="3">
        <v>11</v>
      </c>
      <c r="M269" s="3" t="s">
        <v>0</v>
      </c>
      <c r="N269" s="3">
        <v>12</v>
      </c>
      <c r="O269" s="3" t="s">
        <v>0</v>
      </c>
      <c r="P269" s="3">
        <v>13</v>
      </c>
      <c r="Q269" s="3" t="s">
        <v>0</v>
      </c>
      <c r="R269" s="3">
        <v>14</v>
      </c>
      <c r="S269" s="3" t="s">
        <v>0</v>
      </c>
      <c r="T269" s="3">
        <v>15</v>
      </c>
      <c r="U269" s="3" t="s">
        <v>0</v>
      </c>
      <c r="V269" s="3">
        <v>16</v>
      </c>
      <c r="W269" s="3" t="s">
        <v>0</v>
      </c>
      <c r="X269" s="3">
        <v>17</v>
      </c>
      <c r="Y269" s="3" t="s">
        <v>0</v>
      </c>
      <c r="Z269" s="3">
        <v>18</v>
      </c>
      <c r="AA269" s="3" t="s">
        <v>0</v>
      </c>
      <c r="AB269" s="3">
        <v>19</v>
      </c>
      <c r="AC269" s="3" t="s">
        <v>0</v>
      </c>
      <c r="AD269" s="3">
        <v>20</v>
      </c>
      <c r="AE269" s="3" t="s">
        <v>0</v>
      </c>
      <c r="AF269" s="3">
        <v>21</v>
      </c>
      <c r="AG269" s="3" t="s">
        <v>0</v>
      </c>
      <c r="AH269" s="3">
        <v>22</v>
      </c>
      <c r="AI269" s="3" t="s">
        <v>0</v>
      </c>
      <c r="AJ269" s="3">
        <v>23</v>
      </c>
      <c r="AK269" s="3" t="s">
        <v>0</v>
      </c>
      <c r="AL269" s="3">
        <v>24</v>
      </c>
    </row>
    <row r="270" spans="1:38" ht="24.6" customHeight="1" x14ac:dyDescent="0.15">
      <c r="A270" s="32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</row>
    <row r="271" spans="1:38" ht="24.6" customHeight="1" x14ac:dyDescent="0.15">
      <c r="A271" s="11" t="s">
        <v>10</v>
      </c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</row>
    <row r="272" spans="1:38" ht="24.6" customHeight="1" x14ac:dyDescent="0.15">
      <c r="A272" s="7" t="str">
        <f>IFERROR(VLOOKUP(A269,六曜!$A$2:$B$32,2,FALSE),"")</f>
        <v>友引</v>
      </c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</row>
    <row r="273" spans="1:38" ht="24.6" customHeight="1" x14ac:dyDescent="0.15">
      <c r="A273" s="8" t="str">
        <f>IFERROR(VLOOKUP(A269,祝日リスト!$A$2:$B$40,2,FALSE),"")</f>
        <v/>
      </c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</row>
    <row r="274" spans="1:38" ht="24.6" customHeight="1" x14ac:dyDescent="0.15">
      <c r="A274" s="9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</row>
    <row r="275" spans="1:38" ht="24.6" customHeight="1" x14ac:dyDescent="0.15">
      <c r="A275" s="10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</row>
    <row r="276" spans="1:38" ht="24.6" customHeight="1" x14ac:dyDescent="0.15">
      <c r="A276" s="31">
        <f>A269+1</f>
        <v>45688</v>
      </c>
      <c r="B276" s="3">
        <v>6</v>
      </c>
      <c r="C276" s="3" t="s">
        <v>0</v>
      </c>
      <c r="D276" s="3">
        <v>7</v>
      </c>
      <c r="E276" s="3" t="s">
        <v>0</v>
      </c>
      <c r="F276" s="3">
        <v>8</v>
      </c>
      <c r="G276" s="3" t="s">
        <v>0</v>
      </c>
      <c r="H276" s="3">
        <v>9</v>
      </c>
      <c r="I276" s="3" t="s">
        <v>0</v>
      </c>
      <c r="J276" s="3">
        <v>10</v>
      </c>
      <c r="K276" s="3" t="s">
        <v>0</v>
      </c>
      <c r="L276" s="3">
        <v>11</v>
      </c>
      <c r="M276" s="3" t="s">
        <v>0</v>
      </c>
      <c r="N276" s="3">
        <v>12</v>
      </c>
      <c r="O276" s="3" t="s">
        <v>0</v>
      </c>
      <c r="P276" s="3">
        <v>13</v>
      </c>
      <c r="Q276" s="3" t="s">
        <v>0</v>
      </c>
      <c r="R276" s="3">
        <v>14</v>
      </c>
      <c r="S276" s="3" t="s">
        <v>0</v>
      </c>
      <c r="T276" s="3">
        <v>15</v>
      </c>
      <c r="U276" s="3" t="s">
        <v>0</v>
      </c>
      <c r="V276" s="3">
        <v>16</v>
      </c>
      <c r="W276" s="3" t="s">
        <v>0</v>
      </c>
      <c r="X276" s="3">
        <v>17</v>
      </c>
      <c r="Y276" s="3" t="s">
        <v>0</v>
      </c>
      <c r="Z276" s="3">
        <v>18</v>
      </c>
      <c r="AA276" s="3" t="s">
        <v>0</v>
      </c>
      <c r="AB276" s="3">
        <v>19</v>
      </c>
      <c r="AC276" s="3" t="s">
        <v>0</v>
      </c>
      <c r="AD276" s="3">
        <v>20</v>
      </c>
      <c r="AE276" s="3" t="s">
        <v>0</v>
      </c>
      <c r="AF276" s="3">
        <v>21</v>
      </c>
      <c r="AG276" s="3" t="s">
        <v>0</v>
      </c>
      <c r="AH276" s="3">
        <v>22</v>
      </c>
      <c r="AI276" s="3" t="s">
        <v>0</v>
      </c>
      <c r="AJ276" s="3">
        <v>23</v>
      </c>
      <c r="AK276" s="3" t="s">
        <v>0</v>
      </c>
      <c r="AL276" s="3">
        <v>24</v>
      </c>
    </row>
    <row r="277" spans="1:38" ht="24.6" customHeight="1" x14ac:dyDescent="0.15">
      <c r="A277" s="32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</row>
    <row r="278" spans="1:38" ht="24.6" customHeight="1" x14ac:dyDescent="0.15">
      <c r="A278" s="11" t="s">
        <v>11</v>
      </c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</row>
    <row r="279" spans="1:38" ht="24.6" customHeight="1" x14ac:dyDescent="0.15">
      <c r="A279" s="7" t="str">
        <f>IFERROR(VLOOKUP(A276,六曜!$A$2:$B$32,2,FALSE),"")</f>
        <v>先負</v>
      </c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</row>
    <row r="280" spans="1:38" ht="24.6" customHeight="1" x14ac:dyDescent="0.15">
      <c r="A280" s="8" t="str">
        <f>IFERROR(VLOOKUP(A276,祝日リスト!$A$2:$B$40,2,FALSE),"")</f>
        <v/>
      </c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</row>
    <row r="281" spans="1:38" ht="24.6" customHeight="1" x14ac:dyDescent="0.15">
      <c r="A281" s="9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</row>
    <row r="282" spans="1:38" ht="24.6" customHeight="1" x14ac:dyDescent="0.15">
      <c r="A282" s="10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</row>
    <row r="283" spans="1:38" ht="24.6" customHeight="1" x14ac:dyDescent="0.15">
      <c r="A283" s="31">
        <f>A276+1</f>
        <v>45689</v>
      </c>
      <c r="B283" s="3">
        <v>6</v>
      </c>
      <c r="C283" s="3" t="s">
        <v>0</v>
      </c>
      <c r="D283" s="3">
        <v>7</v>
      </c>
      <c r="E283" s="3" t="s">
        <v>0</v>
      </c>
      <c r="F283" s="3">
        <v>8</v>
      </c>
      <c r="G283" s="3" t="s">
        <v>0</v>
      </c>
      <c r="H283" s="3">
        <v>9</v>
      </c>
      <c r="I283" s="3" t="s">
        <v>0</v>
      </c>
      <c r="J283" s="3">
        <v>10</v>
      </c>
      <c r="K283" s="3" t="s">
        <v>0</v>
      </c>
      <c r="L283" s="3">
        <v>11</v>
      </c>
      <c r="M283" s="3" t="s">
        <v>0</v>
      </c>
      <c r="N283" s="3">
        <v>12</v>
      </c>
      <c r="O283" s="3" t="s">
        <v>0</v>
      </c>
      <c r="P283" s="3">
        <v>13</v>
      </c>
      <c r="Q283" s="3" t="s">
        <v>0</v>
      </c>
      <c r="R283" s="3">
        <v>14</v>
      </c>
      <c r="S283" s="3" t="s">
        <v>0</v>
      </c>
      <c r="T283" s="3">
        <v>15</v>
      </c>
      <c r="U283" s="3" t="s">
        <v>0</v>
      </c>
      <c r="V283" s="3">
        <v>16</v>
      </c>
      <c r="W283" s="3" t="s">
        <v>0</v>
      </c>
      <c r="X283" s="3">
        <v>17</v>
      </c>
      <c r="Y283" s="3" t="s">
        <v>0</v>
      </c>
      <c r="Z283" s="3">
        <v>18</v>
      </c>
      <c r="AA283" s="3" t="s">
        <v>0</v>
      </c>
      <c r="AB283" s="3">
        <v>19</v>
      </c>
      <c r="AC283" s="3" t="s">
        <v>0</v>
      </c>
      <c r="AD283" s="3">
        <v>20</v>
      </c>
      <c r="AE283" s="3" t="s">
        <v>0</v>
      </c>
      <c r="AF283" s="3">
        <v>21</v>
      </c>
      <c r="AG283" s="3" t="s">
        <v>0</v>
      </c>
      <c r="AH283" s="3">
        <v>22</v>
      </c>
      <c r="AI283" s="3" t="s">
        <v>0</v>
      </c>
      <c r="AJ283" s="3">
        <v>23</v>
      </c>
      <c r="AK283" s="3" t="s">
        <v>0</v>
      </c>
      <c r="AL283" s="3">
        <v>24</v>
      </c>
    </row>
    <row r="284" spans="1:38" ht="24.6" customHeight="1" x14ac:dyDescent="0.15">
      <c r="A284" s="32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</row>
    <row r="285" spans="1:38" ht="24.6" customHeight="1" x14ac:dyDescent="0.15">
      <c r="A285" s="6" t="s">
        <v>12</v>
      </c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</row>
    <row r="286" spans="1:38" ht="24.6" customHeight="1" x14ac:dyDescent="0.15">
      <c r="A286" s="7" t="str">
        <f>IFERROR(VLOOKUP(A283,六曜!$A$2:$B$32,2,FALSE),"")</f>
        <v/>
      </c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</row>
    <row r="287" spans="1:38" ht="24.6" customHeight="1" x14ac:dyDescent="0.15">
      <c r="A287" s="8" t="str">
        <f>IFERROR(VLOOKUP(A283,祝日リスト!$A$2:$B$40,2,FALSE),"")</f>
        <v/>
      </c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</row>
    <row r="288" spans="1:38" ht="24.6" customHeight="1" x14ac:dyDescent="0.15">
      <c r="A288" s="9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</row>
    <row r="289" spans="1:38" ht="24.6" customHeight="1" x14ac:dyDescent="0.15">
      <c r="A289" s="10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</row>
    <row r="290" spans="1:38" ht="3.6" customHeight="1" x14ac:dyDescent="0.15"/>
    <row r="291" spans="1:38" ht="10.9" customHeight="1" x14ac:dyDescent="0.15">
      <c r="A291" s="33">
        <f>A233</f>
        <v>2025</v>
      </c>
      <c r="B291" s="33"/>
      <c r="K291" s="29">
        <f>A291-1</f>
        <v>2024</v>
      </c>
      <c r="L291" s="30"/>
      <c r="M291" s="20" t="s">
        <v>50</v>
      </c>
      <c r="N291" s="20">
        <f>N233</f>
        <v>12</v>
      </c>
      <c r="O291" s="20" t="s">
        <v>51</v>
      </c>
      <c r="P291" s="20"/>
      <c r="Q291" s="21"/>
      <c r="R291" s="29">
        <f>A291</f>
        <v>2025</v>
      </c>
      <c r="S291" s="30"/>
      <c r="T291" s="20" t="s">
        <v>50</v>
      </c>
      <c r="U291" s="22">
        <f>A294</f>
        <v>1</v>
      </c>
      <c r="V291" s="20"/>
      <c r="W291" s="20"/>
      <c r="X291" s="21"/>
      <c r="Y291" s="29">
        <f>R291</f>
        <v>2025</v>
      </c>
      <c r="Z291" s="30"/>
      <c r="AA291" s="20" t="s">
        <v>50</v>
      </c>
      <c r="AB291" s="22">
        <f>U291+1</f>
        <v>2</v>
      </c>
      <c r="AC291" s="20"/>
      <c r="AD291" s="20"/>
      <c r="AE291" s="21"/>
      <c r="AF291" s="29">
        <f>Y291</f>
        <v>2025</v>
      </c>
      <c r="AG291" s="30"/>
      <c r="AH291" s="20" t="s">
        <v>50</v>
      </c>
      <c r="AI291" s="22">
        <f>AB291+1</f>
        <v>3</v>
      </c>
      <c r="AJ291" s="20"/>
      <c r="AK291" s="20"/>
      <c r="AL291" s="23"/>
    </row>
    <row r="292" spans="1:38" ht="10.9" customHeight="1" x14ac:dyDescent="0.15">
      <c r="A292" s="33"/>
      <c r="B292" s="33"/>
      <c r="K292" s="15" t="s">
        <v>52</v>
      </c>
      <c r="L292" s="19" t="s">
        <v>53</v>
      </c>
      <c r="M292" s="19" t="s">
        <v>1</v>
      </c>
      <c r="N292" s="19" t="s">
        <v>2</v>
      </c>
      <c r="O292" s="19" t="s">
        <v>3</v>
      </c>
      <c r="P292" s="19" t="s">
        <v>4</v>
      </c>
      <c r="Q292" s="16" t="s">
        <v>5</v>
      </c>
      <c r="R292" s="15" t="s">
        <v>52</v>
      </c>
      <c r="S292" s="19" t="s">
        <v>53</v>
      </c>
      <c r="T292" s="19" t="s">
        <v>1</v>
      </c>
      <c r="U292" s="19" t="s">
        <v>2</v>
      </c>
      <c r="V292" s="19" t="s">
        <v>3</v>
      </c>
      <c r="W292" s="19" t="s">
        <v>4</v>
      </c>
      <c r="X292" s="16" t="s">
        <v>5</v>
      </c>
      <c r="Y292" s="15" t="s">
        <v>52</v>
      </c>
      <c r="Z292" s="19" t="s">
        <v>53</v>
      </c>
      <c r="AA292" s="19" t="s">
        <v>1</v>
      </c>
      <c r="AB292" s="19" t="s">
        <v>2</v>
      </c>
      <c r="AC292" s="19" t="s">
        <v>3</v>
      </c>
      <c r="AD292" s="19" t="s">
        <v>4</v>
      </c>
      <c r="AE292" s="16" t="s">
        <v>5</v>
      </c>
      <c r="AF292" s="15" t="s">
        <v>52</v>
      </c>
      <c r="AG292" s="19" t="s">
        <v>53</v>
      </c>
      <c r="AH292" s="19" t="s">
        <v>1</v>
      </c>
      <c r="AI292" s="19" t="s">
        <v>2</v>
      </c>
      <c r="AJ292" s="19" t="s">
        <v>3</v>
      </c>
      <c r="AK292" s="19" t="s">
        <v>4</v>
      </c>
      <c r="AL292" s="19" t="s">
        <v>5</v>
      </c>
    </row>
    <row r="293" spans="1:38" ht="10.9" customHeight="1" x14ac:dyDescent="0.15">
      <c r="K293" s="17">
        <f>DATE(K291,N291,1)-WEEKDAY(DATE(K291,N291,1),1)+1</f>
        <v>45627</v>
      </c>
      <c r="L293" s="24">
        <f t="shared" ref="L293:L298" si="115">K293+1</f>
        <v>45628</v>
      </c>
      <c r="M293" s="24">
        <f t="shared" ref="M293:M298" si="116">L293+1</f>
        <v>45629</v>
      </c>
      <c r="N293" s="24">
        <f t="shared" ref="N293:N298" si="117">M293+1</f>
        <v>45630</v>
      </c>
      <c r="O293" s="24">
        <f t="shared" ref="O293:O298" si="118">N293+1</f>
        <v>45631</v>
      </c>
      <c r="P293" s="24">
        <f t="shared" ref="P293:P298" si="119">O293+1</f>
        <v>45632</v>
      </c>
      <c r="Q293" s="18">
        <f t="shared" ref="Q293:Q298" si="120">P293+1</f>
        <v>45633</v>
      </c>
      <c r="R293" s="17">
        <f>DATE(R291,U291,1)-WEEKDAY(DATE(R291,U291,1),1)+1</f>
        <v>45655</v>
      </c>
      <c r="S293" s="24">
        <f>R293+1</f>
        <v>45656</v>
      </c>
      <c r="T293" s="24">
        <f t="shared" ref="T293:T298" si="121">S293+1</f>
        <v>45657</v>
      </c>
      <c r="U293" s="24">
        <f t="shared" ref="U293:U298" si="122">T293+1</f>
        <v>45658</v>
      </c>
      <c r="V293" s="24">
        <f t="shared" ref="V293:V298" si="123">U293+1</f>
        <v>45659</v>
      </c>
      <c r="W293" s="24">
        <f t="shared" ref="W293:W298" si="124">V293+1</f>
        <v>45660</v>
      </c>
      <c r="X293" s="18">
        <f t="shared" ref="X293:X298" si="125">W293+1</f>
        <v>45661</v>
      </c>
      <c r="Y293" s="17">
        <f>DATE(Y291,AB291,1)-WEEKDAY(DATE(Y291,AB291,1),1)+1</f>
        <v>45683</v>
      </c>
      <c r="Z293" s="24">
        <f>Y293+1</f>
        <v>45684</v>
      </c>
      <c r="AA293" s="24">
        <f t="shared" ref="AA293:AA298" si="126">Z293+1</f>
        <v>45685</v>
      </c>
      <c r="AB293" s="24">
        <f t="shared" ref="AB293:AB298" si="127">AA293+1</f>
        <v>45686</v>
      </c>
      <c r="AC293" s="24">
        <f t="shared" ref="AC293:AC298" si="128">AB293+1</f>
        <v>45687</v>
      </c>
      <c r="AD293" s="24">
        <f t="shared" ref="AD293:AD298" si="129">AC293+1</f>
        <v>45688</v>
      </c>
      <c r="AE293" s="18">
        <f t="shared" ref="AE293:AE298" si="130">AD293+1</f>
        <v>45689</v>
      </c>
      <c r="AF293" s="17">
        <f>DATE(AF291,AI291,1)-WEEKDAY(DATE(AF291,AI291,1),1)+1</f>
        <v>45711</v>
      </c>
      <c r="AG293" s="24">
        <f>AF293+1</f>
        <v>45712</v>
      </c>
      <c r="AH293" s="24">
        <f t="shared" ref="AH293:AH298" si="131">AG293+1</f>
        <v>45713</v>
      </c>
      <c r="AI293" s="24">
        <f t="shared" ref="AI293:AI298" si="132">AH293+1</f>
        <v>45714</v>
      </c>
      <c r="AJ293" s="24">
        <f t="shared" ref="AJ293:AJ298" si="133">AI293+1</f>
        <v>45715</v>
      </c>
      <c r="AK293" s="24">
        <f t="shared" ref="AK293:AK298" si="134">AJ293+1</f>
        <v>45716</v>
      </c>
      <c r="AL293" s="24">
        <f t="shared" ref="AL293:AL298" si="135">AK293+1</f>
        <v>45717</v>
      </c>
    </row>
    <row r="294" spans="1:38" ht="10.9" customHeight="1" x14ac:dyDescent="0.15">
      <c r="A294" s="34">
        <f>A236</f>
        <v>1</v>
      </c>
      <c r="B294" s="35"/>
      <c r="K294" s="17">
        <f>Q293+1</f>
        <v>45634</v>
      </c>
      <c r="L294" s="24">
        <f t="shared" si="115"/>
        <v>45635</v>
      </c>
      <c r="M294" s="24">
        <f t="shared" si="116"/>
        <v>45636</v>
      </c>
      <c r="N294" s="24">
        <f t="shared" si="117"/>
        <v>45637</v>
      </c>
      <c r="O294" s="24">
        <f t="shared" si="118"/>
        <v>45638</v>
      </c>
      <c r="P294" s="24">
        <f t="shared" si="119"/>
        <v>45639</v>
      </c>
      <c r="Q294" s="18">
        <f t="shared" si="120"/>
        <v>45640</v>
      </c>
      <c r="R294" s="17">
        <f>X293+1</f>
        <v>45662</v>
      </c>
      <c r="S294" s="24">
        <f t="shared" ref="S294:S298" si="136">R294+1</f>
        <v>45663</v>
      </c>
      <c r="T294" s="24">
        <f t="shared" si="121"/>
        <v>45664</v>
      </c>
      <c r="U294" s="24">
        <f t="shared" si="122"/>
        <v>45665</v>
      </c>
      <c r="V294" s="24">
        <f t="shared" si="123"/>
        <v>45666</v>
      </c>
      <c r="W294" s="24">
        <f t="shared" si="124"/>
        <v>45667</v>
      </c>
      <c r="X294" s="18">
        <f t="shared" si="125"/>
        <v>45668</v>
      </c>
      <c r="Y294" s="17">
        <f>AE293+1</f>
        <v>45690</v>
      </c>
      <c r="Z294" s="24">
        <f t="shared" ref="Z294:Z298" si="137">Y294+1</f>
        <v>45691</v>
      </c>
      <c r="AA294" s="24">
        <f t="shared" si="126"/>
        <v>45692</v>
      </c>
      <c r="AB294" s="24">
        <f t="shared" si="127"/>
        <v>45693</v>
      </c>
      <c r="AC294" s="24">
        <f t="shared" si="128"/>
        <v>45694</v>
      </c>
      <c r="AD294" s="24">
        <f t="shared" si="129"/>
        <v>45695</v>
      </c>
      <c r="AE294" s="18">
        <f t="shared" si="130"/>
        <v>45696</v>
      </c>
      <c r="AF294" s="17">
        <f>AL293+1</f>
        <v>45718</v>
      </c>
      <c r="AG294" s="24">
        <f t="shared" ref="AG294:AG298" si="138">AF294+1</f>
        <v>45719</v>
      </c>
      <c r="AH294" s="24">
        <f t="shared" si="131"/>
        <v>45720</v>
      </c>
      <c r="AI294" s="24">
        <f t="shared" si="132"/>
        <v>45721</v>
      </c>
      <c r="AJ294" s="24">
        <f t="shared" si="133"/>
        <v>45722</v>
      </c>
      <c r="AK294" s="24">
        <f t="shared" si="134"/>
        <v>45723</v>
      </c>
      <c r="AL294" s="24">
        <f t="shared" si="135"/>
        <v>45724</v>
      </c>
    </row>
    <row r="295" spans="1:38" ht="10.9" customHeight="1" x14ac:dyDescent="0.15">
      <c r="A295" s="35"/>
      <c r="B295" s="35"/>
      <c r="K295" s="17">
        <f>Q294+1</f>
        <v>45641</v>
      </c>
      <c r="L295" s="24">
        <f t="shared" si="115"/>
        <v>45642</v>
      </c>
      <c r="M295" s="24">
        <f t="shared" si="116"/>
        <v>45643</v>
      </c>
      <c r="N295" s="24">
        <f t="shared" si="117"/>
        <v>45644</v>
      </c>
      <c r="O295" s="24">
        <f t="shared" si="118"/>
        <v>45645</v>
      </c>
      <c r="P295" s="24">
        <f t="shared" si="119"/>
        <v>45646</v>
      </c>
      <c r="Q295" s="18">
        <f t="shared" si="120"/>
        <v>45647</v>
      </c>
      <c r="R295" s="17">
        <f>X294+1</f>
        <v>45669</v>
      </c>
      <c r="S295" s="24">
        <f t="shared" si="136"/>
        <v>45670</v>
      </c>
      <c r="T295" s="24">
        <f t="shared" si="121"/>
        <v>45671</v>
      </c>
      <c r="U295" s="24">
        <f t="shared" si="122"/>
        <v>45672</v>
      </c>
      <c r="V295" s="24">
        <f t="shared" si="123"/>
        <v>45673</v>
      </c>
      <c r="W295" s="24">
        <f t="shared" si="124"/>
        <v>45674</v>
      </c>
      <c r="X295" s="18">
        <f t="shared" si="125"/>
        <v>45675</v>
      </c>
      <c r="Y295" s="17">
        <f>AE294+1</f>
        <v>45697</v>
      </c>
      <c r="Z295" s="24">
        <f t="shared" si="137"/>
        <v>45698</v>
      </c>
      <c r="AA295" s="24">
        <f t="shared" si="126"/>
        <v>45699</v>
      </c>
      <c r="AB295" s="24">
        <f t="shared" si="127"/>
        <v>45700</v>
      </c>
      <c r="AC295" s="24">
        <f t="shared" si="128"/>
        <v>45701</v>
      </c>
      <c r="AD295" s="24">
        <f t="shared" si="129"/>
        <v>45702</v>
      </c>
      <c r="AE295" s="18">
        <f t="shared" si="130"/>
        <v>45703</v>
      </c>
      <c r="AF295" s="17">
        <f>AL294+1</f>
        <v>45725</v>
      </c>
      <c r="AG295" s="24">
        <f t="shared" si="138"/>
        <v>45726</v>
      </c>
      <c r="AH295" s="24">
        <f t="shared" si="131"/>
        <v>45727</v>
      </c>
      <c r="AI295" s="24">
        <f t="shared" si="132"/>
        <v>45728</v>
      </c>
      <c r="AJ295" s="24">
        <f t="shared" si="133"/>
        <v>45729</v>
      </c>
      <c r="AK295" s="24">
        <f t="shared" si="134"/>
        <v>45730</v>
      </c>
      <c r="AL295" s="24">
        <f t="shared" si="135"/>
        <v>45731</v>
      </c>
    </row>
    <row r="296" spans="1:38" ht="10.9" customHeight="1" x14ac:dyDescent="0.15">
      <c r="A296" s="35"/>
      <c r="B296" s="35"/>
      <c r="K296" s="17">
        <f>Q295+1</f>
        <v>45648</v>
      </c>
      <c r="L296" s="24">
        <f t="shared" si="115"/>
        <v>45649</v>
      </c>
      <c r="M296" s="24">
        <f t="shared" si="116"/>
        <v>45650</v>
      </c>
      <c r="N296" s="24">
        <f t="shared" si="117"/>
        <v>45651</v>
      </c>
      <c r="O296" s="24">
        <f t="shared" si="118"/>
        <v>45652</v>
      </c>
      <c r="P296" s="24">
        <f t="shared" si="119"/>
        <v>45653</v>
      </c>
      <c r="Q296" s="18">
        <f t="shared" si="120"/>
        <v>45654</v>
      </c>
      <c r="R296" s="17">
        <f>X295+1</f>
        <v>45676</v>
      </c>
      <c r="S296" s="24">
        <f t="shared" si="136"/>
        <v>45677</v>
      </c>
      <c r="T296" s="24">
        <f t="shared" si="121"/>
        <v>45678</v>
      </c>
      <c r="U296" s="24">
        <f t="shared" si="122"/>
        <v>45679</v>
      </c>
      <c r="V296" s="24">
        <f t="shared" si="123"/>
        <v>45680</v>
      </c>
      <c r="W296" s="24">
        <f t="shared" si="124"/>
        <v>45681</v>
      </c>
      <c r="X296" s="18">
        <f t="shared" si="125"/>
        <v>45682</v>
      </c>
      <c r="Y296" s="17">
        <f>AE295+1</f>
        <v>45704</v>
      </c>
      <c r="Z296" s="24">
        <f t="shared" si="137"/>
        <v>45705</v>
      </c>
      <c r="AA296" s="24">
        <f t="shared" si="126"/>
        <v>45706</v>
      </c>
      <c r="AB296" s="24">
        <f t="shared" si="127"/>
        <v>45707</v>
      </c>
      <c r="AC296" s="24">
        <f t="shared" si="128"/>
        <v>45708</v>
      </c>
      <c r="AD296" s="24">
        <f t="shared" si="129"/>
        <v>45709</v>
      </c>
      <c r="AE296" s="18">
        <f t="shared" si="130"/>
        <v>45710</v>
      </c>
      <c r="AF296" s="17">
        <f>AL295+1</f>
        <v>45732</v>
      </c>
      <c r="AG296" s="24">
        <f t="shared" si="138"/>
        <v>45733</v>
      </c>
      <c r="AH296" s="24">
        <f t="shared" si="131"/>
        <v>45734</v>
      </c>
      <c r="AI296" s="24">
        <f t="shared" si="132"/>
        <v>45735</v>
      </c>
      <c r="AJ296" s="24">
        <f t="shared" si="133"/>
        <v>45736</v>
      </c>
      <c r="AK296" s="24">
        <f t="shared" si="134"/>
        <v>45737</v>
      </c>
      <c r="AL296" s="24">
        <f t="shared" si="135"/>
        <v>45738</v>
      </c>
    </row>
    <row r="297" spans="1:38" ht="10.9" customHeight="1" x14ac:dyDescent="0.15">
      <c r="A297" s="35"/>
      <c r="B297" s="35"/>
      <c r="C297" s="2"/>
      <c r="D297" s="2"/>
      <c r="E297" s="2"/>
      <c r="F297" s="2"/>
      <c r="G297" s="2"/>
      <c r="H297" s="2"/>
      <c r="I297" s="2"/>
      <c r="J297" s="2"/>
      <c r="K297" s="17">
        <f>Q296+1</f>
        <v>45655</v>
      </c>
      <c r="L297" s="24">
        <f t="shared" si="115"/>
        <v>45656</v>
      </c>
      <c r="M297" s="24">
        <f t="shared" si="116"/>
        <v>45657</v>
      </c>
      <c r="N297" s="24">
        <f t="shared" si="117"/>
        <v>45658</v>
      </c>
      <c r="O297" s="24">
        <f t="shared" si="118"/>
        <v>45659</v>
      </c>
      <c r="P297" s="24">
        <f t="shared" si="119"/>
        <v>45660</v>
      </c>
      <c r="Q297" s="18">
        <f t="shared" si="120"/>
        <v>45661</v>
      </c>
      <c r="R297" s="17">
        <f>X296+1</f>
        <v>45683</v>
      </c>
      <c r="S297" s="24">
        <f t="shared" si="136"/>
        <v>45684</v>
      </c>
      <c r="T297" s="24">
        <f t="shared" si="121"/>
        <v>45685</v>
      </c>
      <c r="U297" s="24">
        <f t="shared" si="122"/>
        <v>45686</v>
      </c>
      <c r="V297" s="24">
        <f t="shared" si="123"/>
        <v>45687</v>
      </c>
      <c r="W297" s="24">
        <f t="shared" si="124"/>
        <v>45688</v>
      </c>
      <c r="X297" s="18">
        <f t="shared" si="125"/>
        <v>45689</v>
      </c>
      <c r="Y297" s="17">
        <f>AE296+1</f>
        <v>45711</v>
      </c>
      <c r="Z297" s="24">
        <f t="shared" si="137"/>
        <v>45712</v>
      </c>
      <c r="AA297" s="24">
        <f t="shared" si="126"/>
        <v>45713</v>
      </c>
      <c r="AB297" s="24">
        <f t="shared" si="127"/>
        <v>45714</v>
      </c>
      <c r="AC297" s="24">
        <f t="shared" si="128"/>
        <v>45715</v>
      </c>
      <c r="AD297" s="24">
        <f t="shared" si="129"/>
        <v>45716</v>
      </c>
      <c r="AE297" s="18">
        <f t="shared" si="130"/>
        <v>45717</v>
      </c>
      <c r="AF297" s="17">
        <f>AL296+1</f>
        <v>45739</v>
      </c>
      <c r="AG297" s="24">
        <f t="shared" si="138"/>
        <v>45740</v>
      </c>
      <c r="AH297" s="24">
        <f t="shared" si="131"/>
        <v>45741</v>
      </c>
      <c r="AI297" s="24">
        <f t="shared" si="132"/>
        <v>45742</v>
      </c>
      <c r="AJ297" s="24">
        <f t="shared" si="133"/>
        <v>45743</v>
      </c>
      <c r="AK297" s="24">
        <f t="shared" si="134"/>
        <v>45744</v>
      </c>
      <c r="AL297" s="24">
        <f t="shared" si="135"/>
        <v>45745</v>
      </c>
    </row>
    <row r="298" spans="1:38" ht="10.9" customHeight="1" x14ac:dyDescent="0.15">
      <c r="A298" s="1"/>
      <c r="B298" s="1"/>
      <c r="K298" s="25">
        <f>Q297+1</f>
        <v>45662</v>
      </c>
      <c r="L298" s="26">
        <f t="shared" si="115"/>
        <v>45663</v>
      </c>
      <c r="M298" s="26">
        <f t="shared" si="116"/>
        <v>45664</v>
      </c>
      <c r="N298" s="26">
        <f t="shared" si="117"/>
        <v>45665</v>
      </c>
      <c r="O298" s="26">
        <f t="shared" si="118"/>
        <v>45666</v>
      </c>
      <c r="P298" s="26">
        <f t="shared" si="119"/>
        <v>45667</v>
      </c>
      <c r="Q298" s="27">
        <f t="shared" si="120"/>
        <v>45668</v>
      </c>
      <c r="R298" s="25">
        <f>X297+1</f>
        <v>45690</v>
      </c>
      <c r="S298" s="26">
        <f t="shared" si="136"/>
        <v>45691</v>
      </c>
      <c r="T298" s="26">
        <f t="shared" si="121"/>
        <v>45692</v>
      </c>
      <c r="U298" s="26">
        <f t="shared" si="122"/>
        <v>45693</v>
      </c>
      <c r="V298" s="26">
        <f t="shared" si="123"/>
        <v>45694</v>
      </c>
      <c r="W298" s="26">
        <f t="shared" si="124"/>
        <v>45695</v>
      </c>
      <c r="X298" s="27">
        <f t="shared" si="125"/>
        <v>45696</v>
      </c>
      <c r="Y298" s="25">
        <f>AE297+1</f>
        <v>45718</v>
      </c>
      <c r="Z298" s="26">
        <f t="shared" si="137"/>
        <v>45719</v>
      </c>
      <c r="AA298" s="26">
        <f t="shared" si="126"/>
        <v>45720</v>
      </c>
      <c r="AB298" s="26">
        <f t="shared" si="127"/>
        <v>45721</v>
      </c>
      <c r="AC298" s="26">
        <f t="shared" si="128"/>
        <v>45722</v>
      </c>
      <c r="AD298" s="26">
        <f t="shared" si="129"/>
        <v>45723</v>
      </c>
      <c r="AE298" s="27">
        <f t="shared" si="130"/>
        <v>45724</v>
      </c>
      <c r="AF298" s="25">
        <f>AL297+1</f>
        <v>45746</v>
      </c>
      <c r="AG298" s="26">
        <f t="shared" si="138"/>
        <v>45747</v>
      </c>
      <c r="AH298" s="26">
        <f t="shared" si="131"/>
        <v>45748</v>
      </c>
      <c r="AI298" s="26">
        <f t="shared" si="132"/>
        <v>45749</v>
      </c>
      <c r="AJ298" s="26">
        <f t="shared" si="133"/>
        <v>45750</v>
      </c>
      <c r="AK298" s="26">
        <f t="shared" si="134"/>
        <v>45751</v>
      </c>
      <c r="AL298" s="26">
        <f t="shared" si="135"/>
        <v>45752</v>
      </c>
    </row>
    <row r="299" spans="1:38" ht="24.6" customHeight="1" x14ac:dyDescent="0.15">
      <c r="A299" s="38">
        <f>A283+1</f>
        <v>45690</v>
      </c>
      <c r="B299" s="3">
        <v>6</v>
      </c>
      <c r="C299" s="3" t="s">
        <v>0</v>
      </c>
      <c r="D299" s="3">
        <v>7</v>
      </c>
      <c r="E299" s="3" t="s">
        <v>0</v>
      </c>
      <c r="F299" s="3">
        <v>8</v>
      </c>
      <c r="G299" s="3" t="s">
        <v>0</v>
      </c>
      <c r="H299" s="3">
        <v>9</v>
      </c>
      <c r="I299" s="3" t="s">
        <v>0</v>
      </c>
      <c r="J299" s="3">
        <v>10</v>
      </c>
      <c r="K299" s="3" t="s">
        <v>0</v>
      </c>
      <c r="L299" s="3">
        <v>11</v>
      </c>
      <c r="M299" s="3" t="s">
        <v>0</v>
      </c>
      <c r="N299" s="3">
        <v>12</v>
      </c>
      <c r="O299" s="3" t="s">
        <v>0</v>
      </c>
      <c r="P299" s="3">
        <v>13</v>
      </c>
      <c r="Q299" s="3" t="s">
        <v>0</v>
      </c>
      <c r="R299" s="3">
        <v>14</v>
      </c>
      <c r="S299" s="3" t="s">
        <v>0</v>
      </c>
      <c r="T299" s="3">
        <v>15</v>
      </c>
      <c r="U299" s="3" t="s">
        <v>0</v>
      </c>
      <c r="V299" s="3">
        <v>16</v>
      </c>
      <c r="W299" s="3" t="s">
        <v>0</v>
      </c>
      <c r="X299" s="3">
        <v>17</v>
      </c>
      <c r="Y299" s="3" t="s">
        <v>0</v>
      </c>
      <c r="Z299" s="3">
        <v>18</v>
      </c>
      <c r="AA299" s="3" t="s">
        <v>0</v>
      </c>
      <c r="AB299" s="3">
        <v>19</v>
      </c>
      <c r="AC299" s="3" t="s">
        <v>0</v>
      </c>
      <c r="AD299" s="3">
        <v>20</v>
      </c>
      <c r="AE299" s="3" t="s">
        <v>0</v>
      </c>
      <c r="AF299" s="3">
        <v>21</v>
      </c>
      <c r="AG299" s="3" t="s">
        <v>0</v>
      </c>
      <c r="AH299" s="3">
        <v>22</v>
      </c>
      <c r="AI299" s="3" t="s">
        <v>0</v>
      </c>
      <c r="AJ299" s="3">
        <v>23</v>
      </c>
      <c r="AK299" s="3" t="s">
        <v>0</v>
      </c>
      <c r="AL299" s="3">
        <v>24</v>
      </c>
    </row>
    <row r="300" spans="1:38" ht="24.6" customHeight="1" x14ac:dyDescent="0.15">
      <c r="A300" s="39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</row>
    <row r="301" spans="1:38" ht="24.6" customHeight="1" x14ac:dyDescent="0.15">
      <c r="A301" s="12" t="s">
        <v>6</v>
      </c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</row>
    <row r="302" spans="1:38" ht="24.6" customHeight="1" x14ac:dyDescent="0.15">
      <c r="A302" s="7" t="str">
        <f>IFERROR(VLOOKUP(A299,六曜!$A$2:$B$32,2,FALSE),"")</f>
        <v/>
      </c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</row>
    <row r="303" spans="1:38" ht="24.6" customHeight="1" x14ac:dyDescent="0.15">
      <c r="A303" s="8" t="str">
        <f>IFERROR(VLOOKUP(A299,祝日リスト!$A$2:$B$40,2,FALSE),"")</f>
        <v/>
      </c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</row>
    <row r="304" spans="1:38" ht="24.6" customHeight="1" x14ac:dyDescent="0.15">
      <c r="A304" s="9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</row>
    <row r="305" spans="1:38" ht="24.6" customHeight="1" x14ac:dyDescent="0.15">
      <c r="A305" s="10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</row>
    <row r="306" spans="1:38" ht="24.6" customHeight="1" x14ac:dyDescent="0.15">
      <c r="A306" s="31">
        <f>A299+1</f>
        <v>45691</v>
      </c>
      <c r="B306" s="3">
        <v>6</v>
      </c>
      <c r="C306" s="3" t="s">
        <v>0</v>
      </c>
      <c r="D306" s="3">
        <v>7</v>
      </c>
      <c r="E306" s="3" t="s">
        <v>0</v>
      </c>
      <c r="F306" s="3">
        <v>8</v>
      </c>
      <c r="G306" s="3" t="s">
        <v>0</v>
      </c>
      <c r="H306" s="3">
        <v>9</v>
      </c>
      <c r="I306" s="3" t="s">
        <v>0</v>
      </c>
      <c r="J306" s="3">
        <v>10</v>
      </c>
      <c r="K306" s="3" t="s">
        <v>0</v>
      </c>
      <c r="L306" s="3">
        <v>11</v>
      </c>
      <c r="M306" s="3" t="s">
        <v>0</v>
      </c>
      <c r="N306" s="3">
        <v>12</v>
      </c>
      <c r="O306" s="3" t="s">
        <v>0</v>
      </c>
      <c r="P306" s="3">
        <v>13</v>
      </c>
      <c r="Q306" s="3" t="s">
        <v>0</v>
      </c>
      <c r="R306" s="3">
        <v>14</v>
      </c>
      <c r="S306" s="3" t="s">
        <v>0</v>
      </c>
      <c r="T306" s="3">
        <v>15</v>
      </c>
      <c r="U306" s="3" t="s">
        <v>0</v>
      </c>
      <c r="V306" s="3">
        <v>16</v>
      </c>
      <c r="W306" s="3" t="s">
        <v>0</v>
      </c>
      <c r="X306" s="3">
        <v>17</v>
      </c>
      <c r="Y306" s="3" t="s">
        <v>0</v>
      </c>
      <c r="Z306" s="3">
        <v>18</v>
      </c>
      <c r="AA306" s="3" t="s">
        <v>0</v>
      </c>
      <c r="AB306" s="3">
        <v>19</v>
      </c>
      <c r="AC306" s="3" t="s">
        <v>0</v>
      </c>
      <c r="AD306" s="3">
        <v>20</v>
      </c>
      <c r="AE306" s="3" t="s">
        <v>0</v>
      </c>
      <c r="AF306" s="3">
        <v>21</v>
      </c>
      <c r="AG306" s="3" t="s">
        <v>0</v>
      </c>
      <c r="AH306" s="3">
        <v>22</v>
      </c>
      <c r="AI306" s="3" t="s">
        <v>0</v>
      </c>
      <c r="AJ306" s="3">
        <v>23</v>
      </c>
      <c r="AK306" s="3" t="s">
        <v>0</v>
      </c>
      <c r="AL306" s="3">
        <v>24</v>
      </c>
    </row>
    <row r="307" spans="1:38" ht="24.6" customHeight="1" x14ac:dyDescent="0.15">
      <c r="A307" s="32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</row>
    <row r="308" spans="1:38" ht="24.6" customHeight="1" x14ac:dyDescent="0.15">
      <c r="A308" s="11" t="s">
        <v>7</v>
      </c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</row>
    <row r="309" spans="1:38" ht="24.6" customHeight="1" x14ac:dyDescent="0.15">
      <c r="A309" s="7" t="str">
        <f>IFERROR(VLOOKUP(A306,六曜!$A$2:$B$32,2,FALSE),"")</f>
        <v/>
      </c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</row>
    <row r="310" spans="1:38" ht="24.6" customHeight="1" x14ac:dyDescent="0.15">
      <c r="A310" s="8" t="str">
        <f>IFERROR(VLOOKUP(A306,祝日リスト!$A$2:$B$40,2,FALSE),"")</f>
        <v/>
      </c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</row>
    <row r="311" spans="1:38" ht="24.6" customHeight="1" x14ac:dyDescent="0.15">
      <c r="A311" s="9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</row>
    <row r="312" spans="1:38" ht="24.6" customHeight="1" x14ac:dyDescent="0.15">
      <c r="A312" s="10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</row>
    <row r="313" spans="1:38" ht="24.6" customHeight="1" x14ac:dyDescent="0.15">
      <c r="A313" s="31">
        <f>A306+1</f>
        <v>45692</v>
      </c>
      <c r="B313" s="3">
        <v>6</v>
      </c>
      <c r="C313" s="3" t="s">
        <v>0</v>
      </c>
      <c r="D313" s="3">
        <v>7</v>
      </c>
      <c r="E313" s="3" t="s">
        <v>0</v>
      </c>
      <c r="F313" s="3">
        <v>8</v>
      </c>
      <c r="G313" s="3" t="s">
        <v>0</v>
      </c>
      <c r="H313" s="3">
        <v>9</v>
      </c>
      <c r="I313" s="3" t="s">
        <v>0</v>
      </c>
      <c r="J313" s="3">
        <v>10</v>
      </c>
      <c r="K313" s="3" t="s">
        <v>0</v>
      </c>
      <c r="L313" s="3">
        <v>11</v>
      </c>
      <c r="M313" s="3" t="s">
        <v>0</v>
      </c>
      <c r="N313" s="3">
        <v>12</v>
      </c>
      <c r="O313" s="3" t="s">
        <v>0</v>
      </c>
      <c r="P313" s="3">
        <v>13</v>
      </c>
      <c r="Q313" s="3" t="s">
        <v>0</v>
      </c>
      <c r="R313" s="3">
        <v>14</v>
      </c>
      <c r="S313" s="3" t="s">
        <v>0</v>
      </c>
      <c r="T313" s="3">
        <v>15</v>
      </c>
      <c r="U313" s="3" t="s">
        <v>0</v>
      </c>
      <c r="V313" s="3">
        <v>16</v>
      </c>
      <c r="W313" s="3" t="s">
        <v>0</v>
      </c>
      <c r="X313" s="3">
        <v>17</v>
      </c>
      <c r="Y313" s="3" t="s">
        <v>0</v>
      </c>
      <c r="Z313" s="3">
        <v>18</v>
      </c>
      <c r="AA313" s="3" t="s">
        <v>0</v>
      </c>
      <c r="AB313" s="3">
        <v>19</v>
      </c>
      <c r="AC313" s="3" t="s">
        <v>0</v>
      </c>
      <c r="AD313" s="3">
        <v>20</v>
      </c>
      <c r="AE313" s="3" t="s">
        <v>0</v>
      </c>
      <c r="AF313" s="3">
        <v>21</v>
      </c>
      <c r="AG313" s="3" t="s">
        <v>0</v>
      </c>
      <c r="AH313" s="3">
        <v>22</v>
      </c>
      <c r="AI313" s="3" t="s">
        <v>0</v>
      </c>
      <c r="AJ313" s="3">
        <v>23</v>
      </c>
      <c r="AK313" s="3" t="s">
        <v>0</v>
      </c>
      <c r="AL313" s="3">
        <v>24</v>
      </c>
    </row>
    <row r="314" spans="1:38" ht="24.6" customHeight="1" x14ac:dyDescent="0.15">
      <c r="A314" s="32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</row>
    <row r="315" spans="1:38" ht="24.6" customHeight="1" x14ac:dyDescent="0.15">
      <c r="A315" s="11" t="s">
        <v>8</v>
      </c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</row>
    <row r="316" spans="1:38" ht="24.6" customHeight="1" x14ac:dyDescent="0.15">
      <c r="A316" s="7" t="str">
        <f>IFERROR(VLOOKUP(A313,六曜!$A$2:$B$32,2,FALSE),"")</f>
        <v/>
      </c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</row>
    <row r="317" spans="1:38" ht="24.6" customHeight="1" x14ac:dyDescent="0.15">
      <c r="A317" s="8" t="str">
        <f>IFERROR(VLOOKUP(A313,祝日リスト!$A$2:$B$40,2,FALSE),"")</f>
        <v/>
      </c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</row>
    <row r="318" spans="1:38" ht="24.6" customHeight="1" x14ac:dyDescent="0.15">
      <c r="A318" s="9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</row>
    <row r="319" spans="1:38" ht="24.6" customHeight="1" x14ac:dyDescent="0.15">
      <c r="A319" s="10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</row>
    <row r="320" spans="1:38" ht="24.6" customHeight="1" x14ac:dyDescent="0.15">
      <c r="A320" s="31">
        <f>A313+1</f>
        <v>45693</v>
      </c>
      <c r="B320" s="3">
        <v>6</v>
      </c>
      <c r="C320" s="3" t="s">
        <v>0</v>
      </c>
      <c r="D320" s="3">
        <v>7</v>
      </c>
      <c r="E320" s="3" t="s">
        <v>0</v>
      </c>
      <c r="F320" s="3">
        <v>8</v>
      </c>
      <c r="G320" s="3" t="s">
        <v>0</v>
      </c>
      <c r="H320" s="3">
        <v>9</v>
      </c>
      <c r="I320" s="3" t="s">
        <v>0</v>
      </c>
      <c r="J320" s="3">
        <v>10</v>
      </c>
      <c r="K320" s="3" t="s">
        <v>0</v>
      </c>
      <c r="L320" s="3">
        <v>11</v>
      </c>
      <c r="M320" s="3" t="s">
        <v>0</v>
      </c>
      <c r="N320" s="3">
        <v>12</v>
      </c>
      <c r="O320" s="3" t="s">
        <v>0</v>
      </c>
      <c r="P320" s="3">
        <v>13</v>
      </c>
      <c r="Q320" s="3" t="s">
        <v>0</v>
      </c>
      <c r="R320" s="3">
        <v>14</v>
      </c>
      <c r="S320" s="3" t="s">
        <v>0</v>
      </c>
      <c r="T320" s="3">
        <v>15</v>
      </c>
      <c r="U320" s="3" t="s">
        <v>0</v>
      </c>
      <c r="V320" s="3">
        <v>16</v>
      </c>
      <c r="W320" s="3" t="s">
        <v>0</v>
      </c>
      <c r="X320" s="3">
        <v>17</v>
      </c>
      <c r="Y320" s="3" t="s">
        <v>0</v>
      </c>
      <c r="Z320" s="3">
        <v>18</v>
      </c>
      <c r="AA320" s="3" t="s">
        <v>0</v>
      </c>
      <c r="AB320" s="3">
        <v>19</v>
      </c>
      <c r="AC320" s="3" t="s">
        <v>0</v>
      </c>
      <c r="AD320" s="3">
        <v>20</v>
      </c>
      <c r="AE320" s="3" t="s">
        <v>0</v>
      </c>
      <c r="AF320" s="3">
        <v>21</v>
      </c>
      <c r="AG320" s="3" t="s">
        <v>0</v>
      </c>
      <c r="AH320" s="3">
        <v>22</v>
      </c>
      <c r="AI320" s="3" t="s">
        <v>0</v>
      </c>
      <c r="AJ320" s="3">
        <v>23</v>
      </c>
      <c r="AK320" s="3" t="s">
        <v>0</v>
      </c>
      <c r="AL320" s="3">
        <v>24</v>
      </c>
    </row>
    <row r="321" spans="1:38" ht="24.6" customHeight="1" x14ac:dyDescent="0.15">
      <c r="A321" s="32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</row>
    <row r="322" spans="1:38" ht="24.6" customHeight="1" x14ac:dyDescent="0.15">
      <c r="A322" s="11" t="s">
        <v>9</v>
      </c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</row>
    <row r="323" spans="1:38" ht="24.6" customHeight="1" x14ac:dyDescent="0.15">
      <c r="A323" s="7" t="str">
        <f>IFERROR(VLOOKUP(A320,六曜!$A$2:$B$32,2,FALSE),"")</f>
        <v/>
      </c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</row>
    <row r="324" spans="1:38" ht="24.6" customHeight="1" x14ac:dyDescent="0.15">
      <c r="A324" s="8" t="str">
        <f>IFERROR(VLOOKUP(A320,祝日リスト!$A$2:$B$40,2,FALSE),"")</f>
        <v/>
      </c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</row>
    <row r="325" spans="1:38" ht="24.6" customHeight="1" x14ac:dyDescent="0.15">
      <c r="A325" s="9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</row>
    <row r="326" spans="1:38" ht="24.6" customHeight="1" x14ac:dyDescent="0.15">
      <c r="A326" s="10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</row>
    <row r="327" spans="1:38" ht="24.6" customHeight="1" x14ac:dyDescent="0.15">
      <c r="A327" s="31">
        <f>A320+1</f>
        <v>45694</v>
      </c>
      <c r="B327" s="3">
        <v>6</v>
      </c>
      <c r="C327" s="3" t="s">
        <v>0</v>
      </c>
      <c r="D327" s="3">
        <v>7</v>
      </c>
      <c r="E327" s="3" t="s">
        <v>0</v>
      </c>
      <c r="F327" s="3">
        <v>8</v>
      </c>
      <c r="G327" s="3" t="s">
        <v>0</v>
      </c>
      <c r="H327" s="3">
        <v>9</v>
      </c>
      <c r="I327" s="3" t="s">
        <v>0</v>
      </c>
      <c r="J327" s="3">
        <v>10</v>
      </c>
      <c r="K327" s="3" t="s">
        <v>0</v>
      </c>
      <c r="L327" s="3">
        <v>11</v>
      </c>
      <c r="M327" s="3" t="s">
        <v>0</v>
      </c>
      <c r="N327" s="3">
        <v>12</v>
      </c>
      <c r="O327" s="3" t="s">
        <v>0</v>
      </c>
      <c r="P327" s="3">
        <v>13</v>
      </c>
      <c r="Q327" s="3" t="s">
        <v>0</v>
      </c>
      <c r="R327" s="3">
        <v>14</v>
      </c>
      <c r="S327" s="3" t="s">
        <v>0</v>
      </c>
      <c r="T327" s="3">
        <v>15</v>
      </c>
      <c r="U327" s="3" t="s">
        <v>0</v>
      </c>
      <c r="V327" s="3">
        <v>16</v>
      </c>
      <c r="W327" s="3" t="s">
        <v>0</v>
      </c>
      <c r="X327" s="3">
        <v>17</v>
      </c>
      <c r="Y327" s="3" t="s">
        <v>0</v>
      </c>
      <c r="Z327" s="3">
        <v>18</v>
      </c>
      <c r="AA327" s="3" t="s">
        <v>0</v>
      </c>
      <c r="AB327" s="3">
        <v>19</v>
      </c>
      <c r="AC327" s="3" t="s">
        <v>0</v>
      </c>
      <c r="AD327" s="3">
        <v>20</v>
      </c>
      <c r="AE327" s="3" t="s">
        <v>0</v>
      </c>
      <c r="AF327" s="3">
        <v>21</v>
      </c>
      <c r="AG327" s="3" t="s">
        <v>0</v>
      </c>
      <c r="AH327" s="3">
        <v>22</v>
      </c>
      <c r="AI327" s="3" t="s">
        <v>0</v>
      </c>
      <c r="AJ327" s="3">
        <v>23</v>
      </c>
      <c r="AK327" s="3" t="s">
        <v>0</v>
      </c>
      <c r="AL327" s="3">
        <v>24</v>
      </c>
    </row>
    <row r="328" spans="1:38" ht="24.6" customHeight="1" x14ac:dyDescent="0.15">
      <c r="A328" s="32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</row>
    <row r="329" spans="1:38" ht="24.6" customHeight="1" x14ac:dyDescent="0.15">
      <c r="A329" s="11" t="s">
        <v>10</v>
      </c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</row>
    <row r="330" spans="1:38" ht="24.6" customHeight="1" x14ac:dyDescent="0.15">
      <c r="A330" s="7" t="str">
        <f>IFERROR(VLOOKUP(A327,六曜!$A$2:$B$32,2,FALSE),"")</f>
        <v/>
      </c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</row>
    <row r="331" spans="1:38" ht="24.6" customHeight="1" x14ac:dyDescent="0.15">
      <c r="A331" s="8" t="str">
        <f>IFERROR(VLOOKUP(A327,祝日リスト!$A$2:$B$40,2,FALSE),"")</f>
        <v/>
      </c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</row>
    <row r="332" spans="1:38" ht="24.6" customHeight="1" x14ac:dyDescent="0.15">
      <c r="A332" s="9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</row>
    <row r="333" spans="1:38" ht="24.6" customHeight="1" x14ac:dyDescent="0.15">
      <c r="A333" s="10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</row>
    <row r="334" spans="1:38" ht="24.6" customHeight="1" x14ac:dyDescent="0.15">
      <c r="A334" s="31">
        <f>A327+1</f>
        <v>45695</v>
      </c>
      <c r="B334" s="3">
        <v>6</v>
      </c>
      <c r="C334" s="3" t="s">
        <v>0</v>
      </c>
      <c r="D334" s="3">
        <v>7</v>
      </c>
      <c r="E334" s="3" t="s">
        <v>0</v>
      </c>
      <c r="F334" s="3">
        <v>8</v>
      </c>
      <c r="G334" s="3" t="s">
        <v>0</v>
      </c>
      <c r="H334" s="3">
        <v>9</v>
      </c>
      <c r="I334" s="3" t="s">
        <v>0</v>
      </c>
      <c r="J334" s="3">
        <v>10</v>
      </c>
      <c r="K334" s="3" t="s">
        <v>0</v>
      </c>
      <c r="L334" s="3">
        <v>11</v>
      </c>
      <c r="M334" s="3" t="s">
        <v>0</v>
      </c>
      <c r="N334" s="3">
        <v>12</v>
      </c>
      <c r="O334" s="3" t="s">
        <v>0</v>
      </c>
      <c r="P334" s="3">
        <v>13</v>
      </c>
      <c r="Q334" s="3" t="s">
        <v>0</v>
      </c>
      <c r="R334" s="3">
        <v>14</v>
      </c>
      <c r="S334" s="3" t="s">
        <v>0</v>
      </c>
      <c r="T334" s="3">
        <v>15</v>
      </c>
      <c r="U334" s="3" t="s">
        <v>0</v>
      </c>
      <c r="V334" s="3">
        <v>16</v>
      </c>
      <c r="W334" s="3" t="s">
        <v>0</v>
      </c>
      <c r="X334" s="3">
        <v>17</v>
      </c>
      <c r="Y334" s="3" t="s">
        <v>0</v>
      </c>
      <c r="Z334" s="3">
        <v>18</v>
      </c>
      <c r="AA334" s="3" t="s">
        <v>0</v>
      </c>
      <c r="AB334" s="3">
        <v>19</v>
      </c>
      <c r="AC334" s="3" t="s">
        <v>0</v>
      </c>
      <c r="AD334" s="3">
        <v>20</v>
      </c>
      <c r="AE334" s="3" t="s">
        <v>0</v>
      </c>
      <c r="AF334" s="3">
        <v>21</v>
      </c>
      <c r="AG334" s="3" t="s">
        <v>0</v>
      </c>
      <c r="AH334" s="3">
        <v>22</v>
      </c>
      <c r="AI334" s="3" t="s">
        <v>0</v>
      </c>
      <c r="AJ334" s="3">
        <v>23</v>
      </c>
      <c r="AK334" s="3" t="s">
        <v>0</v>
      </c>
      <c r="AL334" s="3">
        <v>24</v>
      </c>
    </row>
    <row r="335" spans="1:38" ht="24.6" customHeight="1" x14ac:dyDescent="0.15">
      <c r="A335" s="32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</row>
    <row r="336" spans="1:38" ht="24.6" customHeight="1" x14ac:dyDescent="0.15">
      <c r="A336" s="11" t="s">
        <v>11</v>
      </c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</row>
    <row r="337" spans="1:38" ht="24.6" customHeight="1" x14ac:dyDescent="0.15">
      <c r="A337" s="7" t="str">
        <f>IFERROR(VLOOKUP(A334,六曜!$A$2:$B$32,2,FALSE),"")</f>
        <v/>
      </c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</row>
    <row r="338" spans="1:38" ht="24.6" customHeight="1" x14ac:dyDescent="0.15">
      <c r="A338" s="8" t="str">
        <f>IFERROR(VLOOKUP(A334,祝日リスト!$A$2:$B$40,2,FALSE),"")</f>
        <v/>
      </c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</row>
    <row r="339" spans="1:38" ht="24.6" customHeight="1" x14ac:dyDescent="0.15">
      <c r="A339" s="9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</row>
    <row r="340" spans="1:38" ht="24.6" customHeight="1" x14ac:dyDescent="0.15">
      <c r="A340" s="10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</row>
    <row r="341" spans="1:38" ht="24.6" customHeight="1" x14ac:dyDescent="0.15">
      <c r="A341" s="31">
        <f>A334+1</f>
        <v>45696</v>
      </c>
      <c r="B341" s="3">
        <v>6</v>
      </c>
      <c r="C341" s="3" t="s">
        <v>0</v>
      </c>
      <c r="D341" s="3">
        <v>7</v>
      </c>
      <c r="E341" s="3" t="s">
        <v>0</v>
      </c>
      <c r="F341" s="3">
        <v>8</v>
      </c>
      <c r="G341" s="3" t="s">
        <v>0</v>
      </c>
      <c r="H341" s="3">
        <v>9</v>
      </c>
      <c r="I341" s="3" t="s">
        <v>0</v>
      </c>
      <c r="J341" s="3">
        <v>10</v>
      </c>
      <c r="K341" s="3" t="s">
        <v>0</v>
      </c>
      <c r="L341" s="3">
        <v>11</v>
      </c>
      <c r="M341" s="3" t="s">
        <v>0</v>
      </c>
      <c r="N341" s="3">
        <v>12</v>
      </c>
      <c r="O341" s="3" t="s">
        <v>0</v>
      </c>
      <c r="P341" s="3">
        <v>13</v>
      </c>
      <c r="Q341" s="3" t="s">
        <v>0</v>
      </c>
      <c r="R341" s="3">
        <v>14</v>
      </c>
      <c r="S341" s="3" t="s">
        <v>0</v>
      </c>
      <c r="T341" s="3">
        <v>15</v>
      </c>
      <c r="U341" s="3" t="s">
        <v>0</v>
      </c>
      <c r="V341" s="3">
        <v>16</v>
      </c>
      <c r="W341" s="3" t="s">
        <v>0</v>
      </c>
      <c r="X341" s="3">
        <v>17</v>
      </c>
      <c r="Y341" s="3" t="s">
        <v>0</v>
      </c>
      <c r="Z341" s="3">
        <v>18</v>
      </c>
      <c r="AA341" s="3" t="s">
        <v>0</v>
      </c>
      <c r="AB341" s="3">
        <v>19</v>
      </c>
      <c r="AC341" s="3" t="s">
        <v>0</v>
      </c>
      <c r="AD341" s="3">
        <v>20</v>
      </c>
      <c r="AE341" s="3" t="s">
        <v>0</v>
      </c>
      <c r="AF341" s="3">
        <v>21</v>
      </c>
      <c r="AG341" s="3" t="s">
        <v>0</v>
      </c>
      <c r="AH341" s="3">
        <v>22</v>
      </c>
      <c r="AI341" s="3" t="s">
        <v>0</v>
      </c>
      <c r="AJ341" s="3">
        <v>23</v>
      </c>
      <c r="AK341" s="3" t="s">
        <v>0</v>
      </c>
      <c r="AL341" s="3">
        <v>24</v>
      </c>
    </row>
    <row r="342" spans="1:38" ht="24.6" customHeight="1" x14ac:dyDescent="0.15">
      <c r="A342" s="32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</row>
    <row r="343" spans="1:38" ht="24.6" customHeight="1" x14ac:dyDescent="0.15">
      <c r="A343" s="6" t="s">
        <v>12</v>
      </c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</row>
    <row r="344" spans="1:38" ht="24.6" customHeight="1" x14ac:dyDescent="0.15">
      <c r="A344" s="7" t="str">
        <f>IFERROR(VLOOKUP(A341,六曜!$A$2:$B$32,2,FALSE),"")</f>
        <v/>
      </c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</row>
    <row r="345" spans="1:38" ht="24.6" customHeight="1" x14ac:dyDescent="0.15">
      <c r="A345" s="8" t="str">
        <f>IFERROR(VLOOKUP(A341,祝日リスト!$A$2:$B$40,2,FALSE),"")</f>
        <v/>
      </c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</row>
    <row r="346" spans="1:38" ht="24.6" customHeight="1" x14ac:dyDescent="0.15">
      <c r="A346" s="9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</row>
    <row r="347" spans="1:38" ht="24.6" customHeight="1" x14ac:dyDescent="0.15">
      <c r="A347" s="10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</row>
    <row r="348" spans="1:38" ht="24.6" customHeight="1" x14ac:dyDescent="0.15"/>
    <row r="349" spans="1:38" ht="24.6" customHeight="1" x14ac:dyDescent="0.15"/>
    <row r="350" spans="1:38" ht="24.6" customHeight="1" x14ac:dyDescent="0.15"/>
    <row r="351" spans="1:38" ht="24.6" customHeight="1" x14ac:dyDescent="0.15"/>
    <row r="352" spans="1:38" ht="24.6" customHeight="1" x14ac:dyDescent="0.15"/>
    <row r="353" ht="24.6" customHeight="1" x14ac:dyDescent="0.15"/>
    <row r="354" ht="24.6" customHeight="1" x14ac:dyDescent="0.15"/>
    <row r="355" ht="24.6" customHeight="1" x14ac:dyDescent="0.15"/>
    <row r="356" ht="24.6" customHeight="1" x14ac:dyDescent="0.15"/>
    <row r="357" ht="24.6" customHeight="1" x14ac:dyDescent="0.15"/>
    <row r="358" ht="24.6" customHeight="1" x14ac:dyDescent="0.15"/>
    <row r="359" ht="24.6" customHeight="1" x14ac:dyDescent="0.15"/>
    <row r="360" ht="24.6" customHeight="1" x14ac:dyDescent="0.15"/>
    <row r="361" ht="24.6" customHeight="1" x14ac:dyDescent="0.15"/>
    <row r="362" ht="24.6" customHeight="1" x14ac:dyDescent="0.15"/>
    <row r="363" ht="24.6" customHeight="1" x14ac:dyDescent="0.15"/>
    <row r="364" ht="24.6" customHeight="1" x14ac:dyDescent="0.15"/>
    <row r="365" ht="24.6" customHeight="1" x14ac:dyDescent="0.15"/>
    <row r="366" ht="24.6" customHeight="1" x14ac:dyDescent="0.15"/>
    <row r="367" ht="24.6" customHeight="1" x14ac:dyDescent="0.15"/>
    <row r="368" ht="24.6" customHeight="1" x14ac:dyDescent="0.15"/>
    <row r="369" ht="24.6" customHeight="1" x14ac:dyDescent="0.15"/>
    <row r="370" ht="24.6" customHeight="1" x14ac:dyDescent="0.15"/>
    <row r="371" ht="24.6" customHeight="1" x14ac:dyDescent="0.15"/>
    <row r="372" ht="24.6" customHeight="1" x14ac:dyDescent="0.15"/>
    <row r="373" ht="24.6" customHeight="1" x14ac:dyDescent="0.15"/>
    <row r="374" ht="24.6" customHeight="1" x14ac:dyDescent="0.15"/>
    <row r="375" ht="24.6" customHeight="1" x14ac:dyDescent="0.15"/>
    <row r="376" ht="24.6" customHeight="1" x14ac:dyDescent="0.15"/>
    <row r="377" ht="24.6" customHeight="1" x14ac:dyDescent="0.15"/>
    <row r="378" ht="24.6" customHeight="1" x14ac:dyDescent="0.15"/>
    <row r="379" ht="24.6" customHeight="1" x14ac:dyDescent="0.15"/>
    <row r="380" ht="24.6" customHeight="1" x14ac:dyDescent="0.15"/>
    <row r="381" ht="24.6" customHeight="1" x14ac:dyDescent="0.15"/>
    <row r="382" ht="24.6" customHeight="1" x14ac:dyDescent="0.15"/>
    <row r="383" ht="24.6" customHeight="1" x14ac:dyDescent="0.15"/>
    <row r="384" ht="24.6" customHeight="1" x14ac:dyDescent="0.15"/>
    <row r="385" ht="24.6" customHeight="1" x14ac:dyDescent="0.15"/>
    <row r="386" ht="24.6" customHeight="1" x14ac:dyDescent="0.15"/>
    <row r="387" ht="24.6" customHeight="1" x14ac:dyDescent="0.15"/>
    <row r="388" ht="24.6" customHeight="1" x14ac:dyDescent="0.15"/>
    <row r="389" ht="24.6" customHeight="1" x14ac:dyDescent="0.15"/>
    <row r="390" ht="24.6" customHeight="1" x14ac:dyDescent="0.15"/>
    <row r="391" ht="24.6" customHeight="1" x14ac:dyDescent="0.15"/>
    <row r="392" ht="24.6" customHeight="1" x14ac:dyDescent="0.15"/>
    <row r="393" ht="24.6" customHeight="1" x14ac:dyDescent="0.15"/>
    <row r="394" ht="24.6" customHeight="1" x14ac:dyDescent="0.15"/>
    <row r="395" ht="24.6" customHeight="1" x14ac:dyDescent="0.15"/>
    <row r="396" ht="24.6" customHeight="1" x14ac:dyDescent="0.15"/>
    <row r="397" ht="24.6" customHeight="1" x14ac:dyDescent="0.15"/>
    <row r="398" ht="24.6" customHeight="1" x14ac:dyDescent="0.15"/>
    <row r="399" ht="24.6" customHeight="1" x14ac:dyDescent="0.15"/>
    <row r="400" ht="24.6" customHeight="1" x14ac:dyDescent="0.15"/>
    <row r="401" ht="24.6" customHeight="1" x14ac:dyDescent="0.15"/>
    <row r="402" ht="24.6" customHeight="1" x14ac:dyDescent="0.15"/>
    <row r="403" ht="24.6" customHeight="1" x14ac:dyDescent="0.15"/>
    <row r="404" ht="24.6" customHeight="1" x14ac:dyDescent="0.15"/>
    <row r="405" ht="24.6" customHeight="1" x14ac:dyDescent="0.15"/>
    <row r="406" ht="24.6" customHeight="1" x14ac:dyDescent="0.15"/>
    <row r="407" ht="24.6" customHeight="1" x14ac:dyDescent="0.15"/>
    <row r="408" ht="24.6" customHeight="1" x14ac:dyDescent="0.15"/>
    <row r="409" ht="24.6" customHeight="1" x14ac:dyDescent="0.15"/>
    <row r="410" ht="24.6" customHeight="1" x14ac:dyDescent="0.15"/>
    <row r="411" ht="24.6" customHeight="1" x14ac:dyDescent="0.15"/>
    <row r="412" ht="24.6" customHeight="1" x14ac:dyDescent="0.15"/>
    <row r="413" ht="24.6" customHeight="1" x14ac:dyDescent="0.15"/>
    <row r="414" ht="24.6" customHeight="1" x14ac:dyDescent="0.15"/>
    <row r="415" ht="24.6" customHeight="1" x14ac:dyDescent="0.15"/>
    <row r="416" ht="24.6" customHeight="1" x14ac:dyDescent="0.15"/>
    <row r="417" ht="24.6" customHeight="1" x14ac:dyDescent="0.15"/>
    <row r="418" ht="24.6" customHeight="1" x14ac:dyDescent="0.15"/>
    <row r="419" ht="24.6" customHeight="1" x14ac:dyDescent="0.15"/>
    <row r="420" ht="24.6" customHeight="1" x14ac:dyDescent="0.15"/>
    <row r="421" ht="24.6" customHeight="1" x14ac:dyDescent="0.15"/>
  </sheetData>
  <mergeCells count="78">
    <mergeCell ref="A327:A328"/>
    <mergeCell ref="A334:A335"/>
    <mergeCell ref="A341:A342"/>
    <mergeCell ref="A294:B297"/>
    <mergeCell ref="A299:A300"/>
    <mergeCell ref="A306:A307"/>
    <mergeCell ref="A313:A314"/>
    <mergeCell ref="A320:A321"/>
    <mergeCell ref="Y233:Z233"/>
    <mergeCell ref="AF233:AG233"/>
    <mergeCell ref="A291:B292"/>
    <mergeCell ref="K291:L291"/>
    <mergeCell ref="R291:S291"/>
    <mergeCell ref="Y291:Z291"/>
    <mergeCell ref="AF291:AG291"/>
    <mergeCell ref="K233:L233"/>
    <mergeCell ref="R233:S233"/>
    <mergeCell ref="Y117:Z117"/>
    <mergeCell ref="AF117:AG117"/>
    <mergeCell ref="K175:L175"/>
    <mergeCell ref="R175:S175"/>
    <mergeCell ref="Y175:Z175"/>
    <mergeCell ref="AF175:AG175"/>
    <mergeCell ref="K117:L117"/>
    <mergeCell ref="R117:S117"/>
    <mergeCell ref="A236:B239"/>
    <mergeCell ref="A211:A212"/>
    <mergeCell ref="A218:A219"/>
    <mergeCell ref="A225:A226"/>
    <mergeCell ref="A233:B234"/>
    <mergeCell ref="A283:A284"/>
    <mergeCell ref="A241:A242"/>
    <mergeCell ref="A248:A249"/>
    <mergeCell ref="A255:A256"/>
    <mergeCell ref="A262:A263"/>
    <mergeCell ref="A269:A270"/>
    <mergeCell ref="A276:A277"/>
    <mergeCell ref="A204:A205"/>
    <mergeCell ref="A120:B123"/>
    <mergeCell ref="A125:A126"/>
    <mergeCell ref="A132:A133"/>
    <mergeCell ref="A139:A140"/>
    <mergeCell ref="A146:A147"/>
    <mergeCell ref="A153:A154"/>
    <mergeCell ref="A160:A161"/>
    <mergeCell ref="A167:A168"/>
    <mergeCell ref="A175:B176"/>
    <mergeCell ref="A178:B181"/>
    <mergeCell ref="A183:A184"/>
    <mergeCell ref="A190:A191"/>
    <mergeCell ref="A197:A198"/>
    <mergeCell ref="A88:A89"/>
    <mergeCell ref="A95:A96"/>
    <mergeCell ref="A102:A103"/>
    <mergeCell ref="A109:A110"/>
    <mergeCell ref="A117:B118"/>
    <mergeCell ref="Y59:Z59"/>
    <mergeCell ref="AF59:AG59"/>
    <mergeCell ref="A81:A82"/>
    <mergeCell ref="A23:A24"/>
    <mergeCell ref="A30:A31"/>
    <mergeCell ref="A37:A38"/>
    <mergeCell ref="A44:A45"/>
    <mergeCell ref="A51:A52"/>
    <mergeCell ref="A59:B60"/>
    <mergeCell ref="A62:B65"/>
    <mergeCell ref="A67:A68"/>
    <mergeCell ref="A74:A75"/>
    <mergeCell ref="K59:L59"/>
    <mergeCell ref="R59:S59"/>
    <mergeCell ref="R1:S1"/>
    <mergeCell ref="Y1:Z1"/>
    <mergeCell ref="AF1:AG1"/>
    <mergeCell ref="A16:A17"/>
    <mergeCell ref="A1:B2"/>
    <mergeCell ref="A4:B7"/>
    <mergeCell ref="A9:A10"/>
    <mergeCell ref="K1:L1"/>
  </mergeCells>
  <phoneticPr fontId="1"/>
  <conditionalFormatting sqref="A9:A57 A67:A115 A125:A173 A183:A231 A241:A289">
    <cfRule type="expression" dxfId="1307" priority="103">
      <formula>WEEKDAY(A9)=1</formula>
    </cfRule>
    <cfRule type="expression" dxfId="1305" priority="101">
      <formula>MONTH(A9)&lt;&gt;$A$4</formula>
    </cfRule>
    <cfRule type="expression" dxfId="1304" priority="104">
      <formula>WEEKDAY(A9)=7</formula>
    </cfRule>
  </conditionalFormatting>
  <conditionalFormatting sqref="A299:A347">
    <cfRule type="expression" dxfId="1303" priority="19">
      <formula>WEEKDAY(A299)=1</formula>
    </cfRule>
    <cfRule type="expression" dxfId="1302" priority="17">
      <formula>MONTH(A299)&lt;&gt;$A$4</formula>
    </cfRule>
    <cfRule type="expression" dxfId="1300" priority="20">
      <formula>WEEKDAY(A299)=7</formula>
    </cfRule>
  </conditionalFormatting>
  <conditionalFormatting sqref="K3:Q8">
    <cfRule type="expression" dxfId="1299" priority="100">
      <formula>WEEKDAY(K3)=7</formula>
    </cfRule>
    <cfRule type="expression" dxfId="1298" priority="99">
      <formula>WEEKDAY(K3)=1</formula>
    </cfRule>
    <cfRule type="expression" dxfId="1296" priority="97">
      <formula>MONTH(K3)&lt;&gt;$N$1</formula>
    </cfRule>
  </conditionalFormatting>
  <conditionalFormatting sqref="K61:Q66">
    <cfRule type="expression" dxfId="1295" priority="84">
      <formula>WEEKDAY(K61)=7</formula>
    </cfRule>
    <cfRule type="expression" dxfId="1294" priority="83">
      <formula>WEEKDAY(K61)=1</formula>
    </cfRule>
    <cfRule type="expression" dxfId="1292" priority="81">
      <formula>MONTH(K61)&lt;&gt;$N$59</formula>
    </cfRule>
  </conditionalFormatting>
  <conditionalFormatting sqref="K119:Q124">
    <cfRule type="expression" dxfId="1291" priority="68">
      <formula>WEEKDAY(K119)=7</formula>
    </cfRule>
    <cfRule type="expression" dxfId="1290" priority="67">
      <formula>WEEKDAY(K119)=1</formula>
    </cfRule>
    <cfRule type="expression" dxfId="1289" priority="65">
      <formula>MONTH(K119)&lt;&gt;$N$117</formula>
    </cfRule>
  </conditionalFormatting>
  <conditionalFormatting sqref="K177:Q182">
    <cfRule type="expression" dxfId="1286" priority="51">
      <formula>WEEKDAY(K177)=1</formula>
    </cfRule>
    <cfRule type="expression" dxfId="1285" priority="52">
      <formula>WEEKDAY(K177)=7</formula>
    </cfRule>
    <cfRule type="expression" dxfId="1284" priority="49">
      <formula>MONTH(K177)&lt;&gt;$N$175</formula>
    </cfRule>
  </conditionalFormatting>
  <conditionalFormatting sqref="K235:Q240">
    <cfRule type="expression" dxfId="1283" priority="33">
      <formula>MONTH(K235)&lt;&gt;$N$233</formula>
    </cfRule>
    <cfRule type="expression" dxfId="1281" priority="35">
      <formula>WEEKDAY(K235)=1</formula>
    </cfRule>
    <cfRule type="expression" dxfId="1280" priority="36">
      <formula>WEEKDAY(K235)=7</formula>
    </cfRule>
  </conditionalFormatting>
  <conditionalFormatting sqref="K293:Q298">
    <cfRule type="expression" dxfId="1278" priority="13">
      <formula>MONTH(K293)&lt;&gt;$N$233</formula>
    </cfRule>
    <cfRule type="expression" dxfId="1277" priority="15">
      <formula>WEEKDAY(K293)=1</formula>
    </cfRule>
    <cfRule type="expression" dxfId="1276" priority="16">
      <formula>WEEKDAY(K293)=7</formula>
    </cfRule>
  </conditionalFormatting>
  <conditionalFormatting sqref="R3:X8">
    <cfRule type="expression" dxfId="1275" priority="95">
      <formula>WEEKDAY(R3)=1</formula>
    </cfRule>
    <cfRule type="expression" dxfId="1274" priority="93">
      <formula>MONTH(R3)&lt;&gt;$U$1</formula>
    </cfRule>
    <cfRule type="expression" dxfId="1272" priority="96">
      <formula>WEEKDAY(R3)=7</formula>
    </cfRule>
  </conditionalFormatting>
  <conditionalFormatting sqref="R61:X66">
    <cfRule type="expression" dxfId="1271" priority="79">
      <formula>WEEKDAY(R61)=1</formula>
    </cfRule>
    <cfRule type="expression" dxfId="1270" priority="80">
      <formula>WEEKDAY(R61)=7</formula>
    </cfRule>
    <cfRule type="expression" dxfId="1269" priority="77">
      <formula>MONTH(R61)&lt;&gt;$U$59</formula>
    </cfRule>
  </conditionalFormatting>
  <conditionalFormatting sqref="R119:X124">
    <cfRule type="expression" dxfId="1266" priority="61">
      <formula>MONTH(R119)&lt;&gt;$U$117</formula>
    </cfRule>
    <cfRule type="expression" dxfId="1265" priority="63">
      <formula>WEEKDAY(R119)=1</formula>
    </cfRule>
    <cfRule type="expression" dxfId="1264" priority="64">
      <formula>WEEKDAY(R119)=7</formula>
    </cfRule>
  </conditionalFormatting>
  <conditionalFormatting sqref="R177:X182">
    <cfRule type="expression" dxfId="1263" priority="45">
      <formula>MONTH(R177)&lt;&gt;$U$175</formula>
    </cfRule>
    <cfRule type="expression" dxfId="1262" priority="47">
      <formula>WEEKDAY(R177)=1</formula>
    </cfRule>
    <cfRule type="expression" dxfId="1261" priority="48">
      <formula>WEEKDAY(R177)=7</formula>
    </cfRule>
  </conditionalFormatting>
  <conditionalFormatting sqref="R235:X240">
    <cfRule type="expression" dxfId="1259" priority="29">
      <formula>MONTH(R235)&lt;&gt;$U$233</formula>
    </cfRule>
    <cfRule type="expression" dxfId="1258" priority="31">
      <formula>WEEKDAY(R235)=1</formula>
    </cfRule>
    <cfRule type="expression" dxfId="1256" priority="32">
      <formula>WEEKDAY(R235)=7</formula>
    </cfRule>
  </conditionalFormatting>
  <conditionalFormatting sqref="R293:X298">
    <cfRule type="expression" dxfId="1254" priority="12">
      <formula>WEEKDAY(R293)=7</formula>
    </cfRule>
    <cfRule type="expression" dxfId="1253" priority="11">
      <formula>WEEKDAY(R293)=1</formula>
    </cfRule>
    <cfRule type="expression" dxfId="1252" priority="9">
      <formula>MONTH(R293)&lt;&gt;$U$233</formula>
    </cfRule>
  </conditionalFormatting>
  <conditionalFormatting sqref="Y3:AE8">
    <cfRule type="expression" dxfId="1251" priority="91">
      <formula>WEEKDAY(Y3)=1</formula>
    </cfRule>
    <cfRule type="expression" dxfId="1250" priority="92">
      <formula>WEEKDAY(Y3)=7</formula>
    </cfRule>
    <cfRule type="expression" dxfId="1248" priority="89">
      <formula>MONTH(Y3)&lt;&gt;$AB$1</formula>
    </cfRule>
  </conditionalFormatting>
  <conditionalFormatting sqref="Y61:AE66">
    <cfRule type="expression" dxfId="1246" priority="73">
      <formula>MONTH(Y61)&lt;&gt;$AB$59</formula>
    </cfRule>
    <cfRule type="expression" dxfId="1245" priority="76">
      <formula>WEEKDAY(Y61)=7</formula>
    </cfRule>
    <cfRule type="expression" dxfId="1244" priority="75">
      <formula>WEEKDAY(Y61)=1</formula>
    </cfRule>
  </conditionalFormatting>
  <conditionalFormatting sqref="Y119:AE124">
    <cfRule type="expression" dxfId="1242" priority="57">
      <formula>MONTH(Y119)&lt;&gt;$AB$117</formula>
    </cfRule>
    <cfRule type="expression" dxfId="1241" priority="59">
      <formula>WEEKDAY(Y119)=1</formula>
    </cfRule>
    <cfRule type="expression" dxfId="1240" priority="60">
      <formula>WEEKDAY(Y119)=7</formula>
    </cfRule>
  </conditionalFormatting>
  <conditionalFormatting sqref="Y177:AE182">
    <cfRule type="expression" dxfId="1239" priority="43">
      <formula>WEEKDAY(Y177)=1</formula>
    </cfRule>
    <cfRule type="expression" dxfId="1237" priority="41">
      <formula>MONTH(Y177)&lt;&gt;$AB$175</formula>
    </cfRule>
    <cfRule type="expression" dxfId="1236" priority="44">
      <formula>WEEKDAY(Y177)=7</formula>
    </cfRule>
  </conditionalFormatting>
  <conditionalFormatting sqref="Y235:AE240">
    <cfRule type="expression" dxfId="1235" priority="27">
      <formula>WEEKDAY(Y235)=1</formula>
    </cfRule>
    <cfRule type="expression" dxfId="1234" priority="25">
      <formula>MONTH(Y235)&lt;&gt;$AB$233</formula>
    </cfRule>
    <cfRule type="expression" dxfId="1232" priority="28">
      <formula>WEEKDAY(Y235)=7</formula>
    </cfRule>
  </conditionalFormatting>
  <conditionalFormatting sqref="Y293:AE298">
    <cfRule type="expression" dxfId="1231" priority="8">
      <formula>WEEKDAY(Y293)=7</formula>
    </cfRule>
    <cfRule type="expression" dxfId="1230" priority="7">
      <formula>WEEKDAY(Y293)=1</formula>
    </cfRule>
    <cfRule type="expression" dxfId="1228" priority="5">
      <formula>MONTH(Y293)&lt;&gt;$AB$233</formula>
    </cfRule>
  </conditionalFormatting>
  <conditionalFormatting sqref="AF3:AL8">
    <cfRule type="expression" dxfId="1227" priority="85">
      <formula>MONTH(AF3)&lt;&gt;$AI$1</formula>
    </cfRule>
    <cfRule type="expression" dxfId="1225" priority="87">
      <formula>WEEKDAY(AF3)=1</formula>
    </cfRule>
    <cfRule type="expression" dxfId="1224" priority="88">
      <formula>WEEKDAY(AF3)=7</formula>
    </cfRule>
  </conditionalFormatting>
  <conditionalFormatting sqref="AF61:AL66">
    <cfRule type="expression" dxfId="1223" priority="69">
      <formula>MONTH(AF61)&lt;&gt;$AI$59</formula>
    </cfRule>
    <cfRule type="expression" dxfId="1221" priority="71">
      <formula>WEEKDAY(AF61)=1</formula>
    </cfRule>
    <cfRule type="expression" dxfId="1220" priority="72">
      <formula>WEEKDAY(AF61)=7</formula>
    </cfRule>
  </conditionalFormatting>
  <conditionalFormatting sqref="AF119:AL124">
    <cfRule type="expression" dxfId="1218" priority="55">
      <formula>WEEKDAY(AF119)=1</formula>
    </cfRule>
    <cfRule type="expression" dxfId="1217" priority="56">
      <formula>WEEKDAY(AF119)=7</formula>
    </cfRule>
    <cfRule type="expression" dxfId="1216" priority="53">
      <formula>MONTH(AF119)&lt;&gt;$AI$117</formula>
    </cfRule>
  </conditionalFormatting>
  <conditionalFormatting sqref="AF177:AL182">
    <cfRule type="expression" dxfId="1215" priority="39">
      <formula>WEEKDAY(AF177)=1</formula>
    </cfRule>
    <cfRule type="expression" dxfId="1213" priority="37">
      <formula>MONTH(AF177)&lt;&gt;$AI$175</formula>
    </cfRule>
    <cfRule type="expression" dxfId="1212" priority="40">
      <formula>WEEKDAY(AF177)=7</formula>
    </cfRule>
  </conditionalFormatting>
  <conditionalFormatting sqref="AF235:AL240">
    <cfRule type="expression" dxfId="1211" priority="24">
      <formula>WEEKDAY(AF235)=7</formula>
    </cfRule>
    <cfRule type="expression" dxfId="1210" priority="23">
      <formula>WEEKDAY(AF235)=1</formula>
    </cfRule>
    <cfRule type="expression" dxfId="1208" priority="21">
      <formula>MONTH(AF235)&lt;&gt;$AI$233</formula>
    </cfRule>
  </conditionalFormatting>
  <conditionalFormatting sqref="AF293:AL298">
    <cfRule type="expression" dxfId="1207" priority="1">
      <formula>MONTH(AF293)&lt;&gt;$AI$233</formula>
    </cfRule>
    <cfRule type="expression" dxfId="1206" priority="4">
      <formula>WEEKDAY(AF293)=7</formula>
    </cfRule>
    <cfRule type="expression" dxfId="1205" priority="3">
      <formula>WEEKDAY(AF293)=1</formula>
    </cfRule>
  </conditionalFormatting>
  <pageMargins left="0.39166666666666666" right="0.3" top="0.19266666666666668" bottom="0.19266666666666668" header="0.3" footer="0.3"/>
  <pageSetup paperSize="9" scale="67" orientation="portrait" r:id="rId1"/>
  <rowBreaks count="4" manualBreakCount="4">
    <brk id="58" max="37" man="1"/>
    <brk id="116" max="37" man="1"/>
    <brk id="174" max="37" man="1"/>
    <brk id="232" max="37" man="1"/>
  </rowBreaks>
  <ignoredErrors>
    <ignoredError sqref="R119:R124 Y119:Y124 AF119:AF124 R61:R66 Y61:Y66 AF61:AF66 R4:R8 Y7:Y8 AF7:AF8 R177:R182 Y177:Y182 AF177:AF182 R235:R240 Y235:Y240 AF235:AF240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2" id="{B5B28B2B-DCC5-44BE-BB81-F16297C0E3DC}">
            <xm:f>COUNTIF(祝日リスト!$A$2:$A$40,A9) =1</xm:f>
            <x14:dxf>
              <font>
                <b/>
                <i val="0"/>
                <color rgb="FFFF0000"/>
              </font>
            </x14:dxf>
          </x14:cfRule>
          <xm:sqref>A9:A57 A67:A115 A125:A173 A183:A231 A241:A289</xm:sqref>
        </x14:conditionalFormatting>
        <x14:conditionalFormatting xmlns:xm="http://schemas.microsoft.com/office/excel/2006/main">
          <x14:cfRule type="expression" priority="18" id="{B3F0E5DD-2CBA-46FA-98D8-B29E4AFC705C}">
            <xm:f>COUNTIF(祝日リスト!$A$2:$A$40,A299) =1</xm:f>
            <x14:dxf>
              <font>
                <b/>
                <i val="0"/>
                <color rgb="FFFF0000"/>
              </font>
            </x14:dxf>
          </x14:cfRule>
          <xm:sqref>A299:A347</xm:sqref>
        </x14:conditionalFormatting>
        <x14:conditionalFormatting xmlns:xm="http://schemas.microsoft.com/office/excel/2006/main">
          <x14:cfRule type="expression" priority="98" id="{17418F9D-36D0-4DA0-99A7-F54FE5427FBC}">
            <xm:f>COUNTIF(祝日リスト!$A$2:$A$40,K3) =1</xm:f>
            <x14:dxf>
              <font>
                <b/>
                <i val="0"/>
                <color rgb="FFFF0000"/>
              </font>
            </x14:dxf>
          </x14:cfRule>
          <xm:sqref>K3:Q8</xm:sqref>
        </x14:conditionalFormatting>
        <x14:conditionalFormatting xmlns:xm="http://schemas.microsoft.com/office/excel/2006/main">
          <x14:cfRule type="expression" priority="82" id="{0BBED828-B606-49DD-882E-9560AA080A19}">
            <xm:f>COUNTIF(祝日リスト!$A$2:$A$40,K61) =1</xm:f>
            <x14:dxf>
              <font>
                <b/>
                <i val="0"/>
                <color rgb="FFFF0000"/>
              </font>
            </x14:dxf>
          </x14:cfRule>
          <xm:sqref>K61:Q66</xm:sqref>
        </x14:conditionalFormatting>
        <x14:conditionalFormatting xmlns:xm="http://schemas.microsoft.com/office/excel/2006/main">
          <x14:cfRule type="expression" priority="66" id="{D4F2FC60-1F16-40B1-8EF8-E57F7636E0F8}">
            <xm:f>COUNTIF(祝日リスト!$A$2:$A$40,K119) =1</xm:f>
            <x14:dxf>
              <font>
                <b/>
                <i val="0"/>
                <color rgb="FFFF0000"/>
              </font>
            </x14:dxf>
          </x14:cfRule>
          <xm:sqref>K119:Q124</xm:sqref>
        </x14:conditionalFormatting>
        <x14:conditionalFormatting xmlns:xm="http://schemas.microsoft.com/office/excel/2006/main">
          <x14:cfRule type="expression" priority="50" id="{7B03904F-B6D8-4971-B6F7-425BAD07FE46}">
            <xm:f>COUNTIF(祝日リスト!$A$2:$A$40,K177) =1</xm:f>
            <x14:dxf>
              <font>
                <b/>
                <i val="0"/>
                <color rgb="FFFF0000"/>
              </font>
            </x14:dxf>
          </x14:cfRule>
          <xm:sqref>K177:Q182</xm:sqref>
        </x14:conditionalFormatting>
        <x14:conditionalFormatting xmlns:xm="http://schemas.microsoft.com/office/excel/2006/main">
          <x14:cfRule type="expression" priority="34" id="{B0C96B5D-3DE8-4282-B56C-64AE5925A2FA}">
            <xm:f>COUNTIF(祝日リスト!$A$2:$A$40,K235) =1</xm:f>
            <x14:dxf>
              <font>
                <b/>
                <i val="0"/>
                <color rgb="FFFF0000"/>
              </font>
            </x14:dxf>
          </x14:cfRule>
          <xm:sqref>K235:Q240</xm:sqref>
        </x14:conditionalFormatting>
        <x14:conditionalFormatting xmlns:xm="http://schemas.microsoft.com/office/excel/2006/main">
          <x14:cfRule type="expression" priority="14" id="{CDF336E8-914C-43C9-8D46-C6D744C19544}">
            <xm:f>COUNTIF(祝日リスト!$A$2:$A$40,K293) =1</xm:f>
            <x14:dxf>
              <font>
                <b/>
                <i val="0"/>
                <color rgb="FFFF0000"/>
              </font>
            </x14:dxf>
          </x14:cfRule>
          <xm:sqref>K293:Q298</xm:sqref>
        </x14:conditionalFormatting>
        <x14:conditionalFormatting xmlns:xm="http://schemas.microsoft.com/office/excel/2006/main">
          <x14:cfRule type="expression" priority="94" id="{6EA0BD93-879F-4700-A70D-4AE11189BA4A}">
            <xm:f>COUNTIF(祝日リスト!$A$2:$A$40,R3) =1</xm:f>
            <x14:dxf>
              <font>
                <b/>
                <i val="0"/>
                <color rgb="FFFF0000"/>
              </font>
            </x14:dxf>
          </x14:cfRule>
          <xm:sqref>R3:X8</xm:sqref>
        </x14:conditionalFormatting>
        <x14:conditionalFormatting xmlns:xm="http://schemas.microsoft.com/office/excel/2006/main">
          <x14:cfRule type="expression" priority="78" id="{8AB57BB0-2796-47A0-968B-5F50F9E5060E}">
            <xm:f>COUNTIF(祝日リスト!$A$2:$A$40,R61) =1</xm:f>
            <x14:dxf>
              <font>
                <b/>
                <i val="0"/>
                <color rgb="FFFF0000"/>
              </font>
            </x14:dxf>
          </x14:cfRule>
          <xm:sqref>R61:X66</xm:sqref>
        </x14:conditionalFormatting>
        <x14:conditionalFormatting xmlns:xm="http://schemas.microsoft.com/office/excel/2006/main">
          <x14:cfRule type="expression" priority="62" id="{D65A012E-21AC-44B6-897A-FAAE78702AD8}">
            <xm:f>COUNTIF(祝日リスト!$A$2:$A$40,R119) =1</xm:f>
            <x14:dxf>
              <font>
                <b/>
                <i val="0"/>
                <color rgb="FFFF0000"/>
              </font>
            </x14:dxf>
          </x14:cfRule>
          <xm:sqref>R119:X124</xm:sqref>
        </x14:conditionalFormatting>
        <x14:conditionalFormatting xmlns:xm="http://schemas.microsoft.com/office/excel/2006/main">
          <x14:cfRule type="expression" priority="46" id="{3255A6A0-D83C-4F09-9098-52F7C8C08B3E}">
            <xm:f>COUNTIF(祝日リスト!$A$2:$A$40,R177) =1</xm:f>
            <x14:dxf>
              <font>
                <b/>
                <i val="0"/>
                <color rgb="FFFF0000"/>
              </font>
            </x14:dxf>
          </x14:cfRule>
          <xm:sqref>R177:X182</xm:sqref>
        </x14:conditionalFormatting>
        <x14:conditionalFormatting xmlns:xm="http://schemas.microsoft.com/office/excel/2006/main">
          <x14:cfRule type="expression" priority="30" id="{CD1D35D9-1DE8-4F0E-BC34-0DE0CE3461D1}">
            <xm:f>COUNTIF(祝日リスト!$A$2:$A$40,R235) =1</xm:f>
            <x14:dxf>
              <font>
                <b/>
                <i val="0"/>
                <color rgb="FFFF0000"/>
              </font>
            </x14:dxf>
          </x14:cfRule>
          <xm:sqref>R235:X240</xm:sqref>
        </x14:conditionalFormatting>
        <x14:conditionalFormatting xmlns:xm="http://schemas.microsoft.com/office/excel/2006/main">
          <x14:cfRule type="expression" priority="10" id="{766D3C3B-224A-4110-9E71-012E1C53E5A3}">
            <xm:f>COUNTIF(祝日リスト!$A$2:$A$40,R293) =1</xm:f>
            <x14:dxf>
              <font>
                <b/>
                <i val="0"/>
                <color rgb="FFFF0000"/>
              </font>
            </x14:dxf>
          </x14:cfRule>
          <xm:sqref>R293:X298</xm:sqref>
        </x14:conditionalFormatting>
        <x14:conditionalFormatting xmlns:xm="http://schemas.microsoft.com/office/excel/2006/main">
          <x14:cfRule type="expression" priority="90" id="{5D7DF173-4EDC-42AE-B52F-7CEE682EA184}">
            <xm:f>COUNTIF(祝日リスト!$A$2:$A$40,Y3) =1</xm:f>
            <x14:dxf>
              <font>
                <b/>
                <i val="0"/>
                <color rgb="FFFF0000"/>
              </font>
            </x14:dxf>
          </x14:cfRule>
          <xm:sqref>Y3:AE8</xm:sqref>
        </x14:conditionalFormatting>
        <x14:conditionalFormatting xmlns:xm="http://schemas.microsoft.com/office/excel/2006/main">
          <x14:cfRule type="expression" priority="74" id="{9C76F266-C441-4755-A040-B5E408D8C084}">
            <xm:f>COUNTIF(祝日リスト!$A$2:$A$40,Y61) =1</xm:f>
            <x14:dxf>
              <font>
                <b/>
                <i val="0"/>
                <color rgb="FFFF0000"/>
              </font>
            </x14:dxf>
          </x14:cfRule>
          <xm:sqref>Y61:AE66</xm:sqref>
        </x14:conditionalFormatting>
        <x14:conditionalFormatting xmlns:xm="http://schemas.microsoft.com/office/excel/2006/main">
          <x14:cfRule type="expression" priority="58" id="{21A4EDAE-A0C9-42D5-9759-D3768D382073}">
            <xm:f>COUNTIF(祝日リスト!$A$2:$A$40,Y119) =1</xm:f>
            <x14:dxf>
              <font>
                <b/>
                <i val="0"/>
                <color rgb="FFFF0000"/>
              </font>
            </x14:dxf>
          </x14:cfRule>
          <xm:sqref>Y119:AE124</xm:sqref>
        </x14:conditionalFormatting>
        <x14:conditionalFormatting xmlns:xm="http://schemas.microsoft.com/office/excel/2006/main">
          <x14:cfRule type="expression" priority="42" id="{48B7AD44-6D68-4A74-A0DF-F62CE6B048DA}">
            <xm:f>COUNTIF(祝日リスト!$A$2:$A$40,Y177) =1</xm:f>
            <x14:dxf>
              <font>
                <b/>
                <i val="0"/>
                <color rgb="FFFF0000"/>
              </font>
            </x14:dxf>
          </x14:cfRule>
          <xm:sqref>Y177:AE182</xm:sqref>
        </x14:conditionalFormatting>
        <x14:conditionalFormatting xmlns:xm="http://schemas.microsoft.com/office/excel/2006/main">
          <x14:cfRule type="expression" priority="26" id="{43AE3DBD-C0FB-471A-9EC7-56FEA59BC07A}">
            <xm:f>COUNTIF(祝日リスト!$A$2:$A$40,Y235) =1</xm:f>
            <x14:dxf>
              <font>
                <b/>
                <i val="0"/>
                <color rgb="FFFF0000"/>
              </font>
            </x14:dxf>
          </x14:cfRule>
          <xm:sqref>Y235:AE240</xm:sqref>
        </x14:conditionalFormatting>
        <x14:conditionalFormatting xmlns:xm="http://schemas.microsoft.com/office/excel/2006/main">
          <x14:cfRule type="expression" priority="6" id="{5FF9198E-CB54-49D5-94ED-541D60163F0B}">
            <xm:f>COUNTIF(祝日リスト!$A$2:$A$40,Y293) =1</xm:f>
            <x14:dxf>
              <font>
                <b/>
                <i val="0"/>
                <color rgb="FFFF0000"/>
              </font>
            </x14:dxf>
          </x14:cfRule>
          <xm:sqref>Y293:AE298</xm:sqref>
        </x14:conditionalFormatting>
        <x14:conditionalFormatting xmlns:xm="http://schemas.microsoft.com/office/excel/2006/main">
          <x14:cfRule type="expression" priority="86" id="{0E2E88EC-D337-47F0-A83A-AE77DA4A0542}">
            <xm:f>COUNTIF(祝日リスト!$A$2:$A$40,AF3) =1</xm:f>
            <x14:dxf>
              <font>
                <b/>
                <i val="0"/>
                <color rgb="FFFF0000"/>
              </font>
            </x14:dxf>
          </x14:cfRule>
          <xm:sqref>AF3:AL8</xm:sqref>
        </x14:conditionalFormatting>
        <x14:conditionalFormatting xmlns:xm="http://schemas.microsoft.com/office/excel/2006/main">
          <x14:cfRule type="expression" priority="70" id="{987A25D4-B553-41AC-9D1C-1F85D8218668}">
            <xm:f>COUNTIF(祝日リスト!$A$2:$A$40,AF61) =1</xm:f>
            <x14:dxf>
              <font>
                <b/>
                <i val="0"/>
                <color rgb="FFFF0000"/>
              </font>
            </x14:dxf>
          </x14:cfRule>
          <xm:sqref>AF61:AL66</xm:sqref>
        </x14:conditionalFormatting>
        <x14:conditionalFormatting xmlns:xm="http://schemas.microsoft.com/office/excel/2006/main">
          <x14:cfRule type="expression" priority="54" id="{8EB89016-E0F1-4EC1-9F2F-FA2B8F7EF7C9}">
            <xm:f>COUNTIF(祝日リスト!$A$2:$A$40,AF119) =1</xm:f>
            <x14:dxf>
              <font>
                <b/>
                <i val="0"/>
                <color rgb="FFFF0000"/>
              </font>
            </x14:dxf>
          </x14:cfRule>
          <xm:sqref>AF119:AL124</xm:sqref>
        </x14:conditionalFormatting>
        <x14:conditionalFormatting xmlns:xm="http://schemas.microsoft.com/office/excel/2006/main">
          <x14:cfRule type="expression" priority="38" id="{9D32FD79-7C26-4BF4-98E6-CDC86D06421C}">
            <xm:f>COUNTIF(祝日リスト!$A$2:$A$40,AF177) =1</xm:f>
            <x14:dxf>
              <font>
                <b/>
                <i val="0"/>
                <color rgb="FFFF0000"/>
              </font>
            </x14:dxf>
          </x14:cfRule>
          <xm:sqref>AF177:AL182</xm:sqref>
        </x14:conditionalFormatting>
        <x14:conditionalFormatting xmlns:xm="http://schemas.microsoft.com/office/excel/2006/main">
          <x14:cfRule type="expression" priority="22" id="{3ECEF461-6666-4875-9AEA-1220D25060E4}">
            <xm:f>COUNTIF(祝日リスト!$A$2:$A$40,AF235) =1</xm:f>
            <x14:dxf>
              <font>
                <b/>
                <i val="0"/>
                <color rgb="FFFF0000"/>
              </font>
            </x14:dxf>
          </x14:cfRule>
          <xm:sqref>AF235:AL240</xm:sqref>
        </x14:conditionalFormatting>
        <x14:conditionalFormatting xmlns:xm="http://schemas.microsoft.com/office/excel/2006/main">
          <x14:cfRule type="expression" priority="2" id="{A6C52CCB-0B7D-413D-8451-8A23E7CC43D5}">
            <xm:f>COUNTIF(祝日リスト!$A$2:$A$40,AF293) =1</xm:f>
            <x14:dxf>
              <font>
                <b/>
                <i val="0"/>
                <color rgb="FFFF0000"/>
              </font>
            </x14:dxf>
          </x14:cfRule>
          <xm:sqref>AF293:AL298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60AC2-D0A6-4BC2-AF40-9D704CFEC862}">
  <dimension ref="A1:AL421"/>
  <sheetViews>
    <sheetView zoomScaleNormal="100" workbookViewId="0">
      <selection sqref="A1:B2"/>
    </sheetView>
  </sheetViews>
  <sheetFormatPr defaultRowHeight="19.899999999999999" customHeight="1" x14ac:dyDescent="0.15"/>
  <cols>
    <col min="1" max="1" width="8.875" customWidth="1"/>
    <col min="2" max="58" width="3.625" customWidth="1"/>
  </cols>
  <sheetData>
    <row r="1" spans="1:38" ht="10.15" customHeight="1" x14ac:dyDescent="0.15">
      <c r="A1" s="33">
        <f>'1月'!A1</f>
        <v>2025</v>
      </c>
      <c r="B1" s="33"/>
      <c r="K1" s="29">
        <f>A1</f>
        <v>2025</v>
      </c>
      <c r="L1" s="30"/>
      <c r="M1" s="20" t="s">
        <v>50</v>
      </c>
      <c r="N1" s="22">
        <f>A4-1</f>
        <v>1</v>
      </c>
      <c r="O1" s="20" t="s">
        <v>51</v>
      </c>
      <c r="P1" s="20"/>
      <c r="Q1" s="21"/>
      <c r="R1" s="29">
        <f>A1</f>
        <v>2025</v>
      </c>
      <c r="S1" s="30"/>
      <c r="T1" s="20" t="s">
        <v>50</v>
      </c>
      <c r="U1" s="22">
        <f>A4</f>
        <v>2</v>
      </c>
      <c r="V1" s="20"/>
      <c r="W1" s="20"/>
      <c r="X1" s="21"/>
      <c r="Y1" s="29">
        <f>R1</f>
        <v>2025</v>
      </c>
      <c r="Z1" s="30"/>
      <c r="AA1" s="20" t="s">
        <v>50</v>
      </c>
      <c r="AB1" s="22">
        <f>U1+1</f>
        <v>3</v>
      </c>
      <c r="AC1" s="20"/>
      <c r="AD1" s="20"/>
      <c r="AE1" s="21"/>
      <c r="AF1" s="29">
        <f>Y1</f>
        <v>2025</v>
      </c>
      <c r="AG1" s="30"/>
      <c r="AH1" s="20" t="s">
        <v>50</v>
      </c>
      <c r="AI1" s="22">
        <f>AB1+1</f>
        <v>4</v>
      </c>
      <c r="AJ1" s="20"/>
      <c r="AK1" s="20"/>
      <c r="AL1" s="23"/>
    </row>
    <row r="2" spans="1:38" ht="10.15" customHeight="1" x14ac:dyDescent="0.15">
      <c r="A2" s="33"/>
      <c r="B2" s="33"/>
      <c r="K2" s="15" t="s">
        <v>52</v>
      </c>
      <c r="L2" s="19" t="s">
        <v>53</v>
      </c>
      <c r="M2" s="19" t="s">
        <v>1</v>
      </c>
      <c r="N2" s="19" t="s">
        <v>2</v>
      </c>
      <c r="O2" s="19" t="s">
        <v>3</v>
      </c>
      <c r="P2" s="19" t="s">
        <v>4</v>
      </c>
      <c r="Q2" s="16" t="s">
        <v>5</v>
      </c>
      <c r="R2" s="15" t="s">
        <v>52</v>
      </c>
      <c r="S2" s="19" t="s">
        <v>53</v>
      </c>
      <c r="T2" s="19" t="s">
        <v>1</v>
      </c>
      <c r="U2" s="19" t="s">
        <v>2</v>
      </c>
      <c r="V2" s="19" t="s">
        <v>3</v>
      </c>
      <c r="W2" s="19" t="s">
        <v>4</v>
      </c>
      <c r="X2" s="16" t="s">
        <v>5</v>
      </c>
      <c r="Y2" s="15" t="s">
        <v>52</v>
      </c>
      <c r="Z2" s="19" t="s">
        <v>53</v>
      </c>
      <c r="AA2" s="19" t="s">
        <v>1</v>
      </c>
      <c r="AB2" s="19" t="s">
        <v>2</v>
      </c>
      <c r="AC2" s="19" t="s">
        <v>3</v>
      </c>
      <c r="AD2" s="19" t="s">
        <v>4</v>
      </c>
      <c r="AE2" s="16" t="s">
        <v>5</v>
      </c>
      <c r="AF2" s="15" t="s">
        <v>52</v>
      </c>
      <c r="AG2" s="19" t="s">
        <v>53</v>
      </c>
      <c r="AH2" s="19" t="s">
        <v>1</v>
      </c>
      <c r="AI2" s="19" t="s">
        <v>2</v>
      </c>
      <c r="AJ2" s="19" t="s">
        <v>3</v>
      </c>
      <c r="AK2" s="19" t="s">
        <v>4</v>
      </c>
      <c r="AL2" s="19" t="s">
        <v>5</v>
      </c>
    </row>
    <row r="3" spans="1:38" ht="10.15" customHeight="1" x14ac:dyDescent="0.15">
      <c r="K3" s="17">
        <f>DATE(K1,N1,1)-WEEKDAY(DATE(K1,N1,1),1)+1</f>
        <v>45655</v>
      </c>
      <c r="L3" s="24">
        <f t="shared" ref="L3:Q8" si="0">K3+1</f>
        <v>45656</v>
      </c>
      <c r="M3" s="24">
        <f t="shared" si="0"/>
        <v>45657</v>
      </c>
      <c r="N3" s="24">
        <f t="shared" si="0"/>
        <v>45658</v>
      </c>
      <c r="O3" s="24">
        <f t="shared" si="0"/>
        <v>45659</v>
      </c>
      <c r="P3" s="24">
        <f t="shared" si="0"/>
        <v>45660</v>
      </c>
      <c r="Q3" s="18">
        <f t="shared" si="0"/>
        <v>45661</v>
      </c>
      <c r="R3" s="17">
        <f>DATE(R1,U1,1)-WEEKDAY(DATE(R1,U1,1),1)+1</f>
        <v>45683</v>
      </c>
      <c r="S3" s="24">
        <f>R3+1</f>
        <v>45684</v>
      </c>
      <c r="T3" s="24">
        <f t="shared" ref="T3:X8" si="1">S3+1</f>
        <v>45685</v>
      </c>
      <c r="U3" s="24">
        <f t="shared" si="1"/>
        <v>45686</v>
      </c>
      <c r="V3" s="24">
        <f t="shared" si="1"/>
        <v>45687</v>
      </c>
      <c r="W3" s="24">
        <f t="shared" si="1"/>
        <v>45688</v>
      </c>
      <c r="X3" s="18">
        <f t="shared" si="1"/>
        <v>45689</v>
      </c>
      <c r="Y3" s="17">
        <f>DATE(Y1,AB1,1)-WEEKDAY(DATE(Y1,AB1,1),1)+1</f>
        <v>45711</v>
      </c>
      <c r="Z3" s="24">
        <f>Y3+1</f>
        <v>45712</v>
      </c>
      <c r="AA3" s="24">
        <f t="shared" ref="AA3:AE8" si="2">Z3+1</f>
        <v>45713</v>
      </c>
      <c r="AB3" s="24">
        <f t="shared" si="2"/>
        <v>45714</v>
      </c>
      <c r="AC3" s="24">
        <f t="shared" si="2"/>
        <v>45715</v>
      </c>
      <c r="AD3" s="24">
        <f t="shared" si="2"/>
        <v>45716</v>
      </c>
      <c r="AE3" s="18">
        <f t="shared" si="2"/>
        <v>45717</v>
      </c>
      <c r="AF3" s="17">
        <f>DATE(AF1,AI1,1)-WEEKDAY(DATE(AF1,AI1,1),1)+1</f>
        <v>45746</v>
      </c>
      <c r="AG3" s="24">
        <f>AF3+1</f>
        <v>45747</v>
      </c>
      <c r="AH3" s="24">
        <f t="shared" ref="AH3:AL8" si="3">AG3+1</f>
        <v>45748</v>
      </c>
      <c r="AI3" s="24">
        <f t="shared" si="3"/>
        <v>45749</v>
      </c>
      <c r="AJ3" s="24">
        <f t="shared" si="3"/>
        <v>45750</v>
      </c>
      <c r="AK3" s="24">
        <f t="shared" si="3"/>
        <v>45751</v>
      </c>
      <c r="AL3" s="24">
        <f t="shared" si="3"/>
        <v>45752</v>
      </c>
    </row>
    <row r="4" spans="1:38" ht="10.15" customHeight="1" x14ac:dyDescent="0.15">
      <c r="A4" s="34">
        <f>'1月'!A4+1</f>
        <v>2</v>
      </c>
      <c r="B4" s="35"/>
      <c r="K4" s="17">
        <f>Q3+1</f>
        <v>45662</v>
      </c>
      <c r="L4" s="24">
        <f t="shared" si="0"/>
        <v>45663</v>
      </c>
      <c r="M4" s="24">
        <f t="shared" si="0"/>
        <v>45664</v>
      </c>
      <c r="N4" s="24">
        <f t="shared" si="0"/>
        <v>45665</v>
      </c>
      <c r="O4" s="24">
        <f t="shared" si="0"/>
        <v>45666</v>
      </c>
      <c r="P4" s="24">
        <f t="shared" si="0"/>
        <v>45667</v>
      </c>
      <c r="Q4" s="18">
        <f t="shared" si="0"/>
        <v>45668</v>
      </c>
      <c r="R4" s="17">
        <f>X3+1</f>
        <v>45690</v>
      </c>
      <c r="S4" s="24">
        <f t="shared" ref="S4:S8" si="4">R4+1</f>
        <v>45691</v>
      </c>
      <c r="T4" s="24">
        <f t="shared" si="1"/>
        <v>45692</v>
      </c>
      <c r="U4" s="24">
        <f t="shared" si="1"/>
        <v>45693</v>
      </c>
      <c r="V4" s="24">
        <f t="shared" si="1"/>
        <v>45694</v>
      </c>
      <c r="W4" s="24">
        <f t="shared" si="1"/>
        <v>45695</v>
      </c>
      <c r="X4" s="18">
        <f t="shared" si="1"/>
        <v>45696</v>
      </c>
      <c r="Y4" s="17">
        <f>AE3+1</f>
        <v>45718</v>
      </c>
      <c r="Z4" s="24">
        <f t="shared" ref="Z4:Z8" si="5">Y4+1</f>
        <v>45719</v>
      </c>
      <c r="AA4" s="24">
        <f t="shared" si="2"/>
        <v>45720</v>
      </c>
      <c r="AB4" s="24">
        <f t="shared" si="2"/>
        <v>45721</v>
      </c>
      <c r="AC4" s="24">
        <f t="shared" si="2"/>
        <v>45722</v>
      </c>
      <c r="AD4" s="24">
        <f t="shared" si="2"/>
        <v>45723</v>
      </c>
      <c r="AE4" s="18">
        <f t="shared" si="2"/>
        <v>45724</v>
      </c>
      <c r="AF4" s="17">
        <f>AL3+1</f>
        <v>45753</v>
      </c>
      <c r="AG4" s="24">
        <f t="shared" ref="AG4:AG8" si="6">AF4+1</f>
        <v>45754</v>
      </c>
      <c r="AH4" s="24">
        <f t="shared" si="3"/>
        <v>45755</v>
      </c>
      <c r="AI4" s="24">
        <f t="shared" si="3"/>
        <v>45756</v>
      </c>
      <c r="AJ4" s="24">
        <f t="shared" si="3"/>
        <v>45757</v>
      </c>
      <c r="AK4" s="24">
        <f t="shared" si="3"/>
        <v>45758</v>
      </c>
      <c r="AL4" s="24">
        <f t="shared" si="3"/>
        <v>45759</v>
      </c>
    </row>
    <row r="5" spans="1:38" ht="10.15" customHeight="1" x14ac:dyDescent="0.15">
      <c r="A5" s="35"/>
      <c r="B5" s="35"/>
      <c r="K5" s="17">
        <f>Q4+1</f>
        <v>45669</v>
      </c>
      <c r="L5" s="24">
        <f t="shared" si="0"/>
        <v>45670</v>
      </c>
      <c r="M5" s="24">
        <f t="shared" si="0"/>
        <v>45671</v>
      </c>
      <c r="N5" s="24">
        <f t="shared" si="0"/>
        <v>45672</v>
      </c>
      <c r="O5" s="24">
        <f t="shared" si="0"/>
        <v>45673</v>
      </c>
      <c r="P5" s="24">
        <f t="shared" si="0"/>
        <v>45674</v>
      </c>
      <c r="Q5" s="18">
        <f t="shared" si="0"/>
        <v>45675</v>
      </c>
      <c r="R5" s="17">
        <f>X4+1</f>
        <v>45697</v>
      </c>
      <c r="S5" s="24">
        <f t="shared" si="4"/>
        <v>45698</v>
      </c>
      <c r="T5" s="24">
        <f t="shared" si="1"/>
        <v>45699</v>
      </c>
      <c r="U5" s="24">
        <f t="shared" si="1"/>
        <v>45700</v>
      </c>
      <c r="V5" s="24">
        <f t="shared" si="1"/>
        <v>45701</v>
      </c>
      <c r="W5" s="24">
        <f t="shared" si="1"/>
        <v>45702</v>
      </c>
      <c r="X5" s="18">
        <f t="shared" si="1"/>
        <v>45703</v>
      </c>
      <c r="Y5" s="17">
        <f>AE4+1</f>
        <v>45725</v>
      </c>
      <c r="Z5" s="24">
        <f t="shared" si="5"/>
        <v>45726</v>
      </c>
      <c r="AA5" s="24">
        <f t="shared" si="2"/>
        <v>45727</v>
      </c>
      <c r="AB5" s="24">
        <f t="shared" si="2"/>
        <v>45728</v>
      </c>
      <c r="AC5" s="24">
        <f t="shared" si="2"/>
        <v>45729</v>
      </c>
      <c r="AD5" s="24">
        <f t="shared" si="2"/>
        <v>45730</v>
      </c>
      <c r="AE5" s="18">
        <f t="shared" si="2"/>
        <v>45731</v>
      </c>
      <c r="AF5" s="17">
        <f>AL4+1</f>
        <v>45760</v>
      </c>
      <c r="AG5" s="24">
        <f t="shared" si="6"/>
        <v>45761</v>
      </c>
      <c r="AH5" s="24">
        <f t="shared" si="3"/>
        <v>45762</v>
      </c>
      <c r="AI5" s="24">
        <f t="shared" si="3"/>
        <v>45763</v>
      </c>
      <c r="AJ5" s="24">
        <f t="shared" si="3"/>
        <v>45764</v>
      </c>
      <c r="AK5" s="24">
        <f t="shared" si="3"/>
        <v>45765</v>
      </c>
      <c r="AL5" s="24">
        <f t="shared" si="3"/>
        <v>45766</v>
      </c>
    </row>
    <row r="6" spans="1:38" ht="10.15" customHeight="1" x14ac:dyDescent="0.15">
      <c r="A6" s="35"/>
      <c r="B6" s="35"/>
      <c r="K6" s="17">
        <f>Q5+1</f>
        <v>45676</v>
      </c>
      <c r="L6" s="24">
        <f t="shared" si="0"/>
        <v>45677</v>
      </c>
      <c r="M6" s="24">
        <f t="shared" si="0"/>
        <v>45678</v>
      </c>
      <c r="N6" s="24">
        <f t="shared" si="0"/>
        <v>45679</v>
      </c>
      <c r="O6" s="24">
        <f t="shared" si="0"/>
        <v>45680</v>
      </c>
      <c r="P6" s="24">
        <f t="shared" si="0"/>
        <v>45681</v>
      </c>
      <c r="Q6" s="18">
        <f t="shared" si="0"/>
        <v>45682</v>
      </c>
      <c r="R6" s="17">
        <f>X5+1</f>
        <v>45704</v>
      </c>
      <c r="S6" s="24">
        <f t="shared" si="4"/>
        <v>45705</v>
      </c>
      <c r="T6" s="24">
        <f t="shared" si="1"/>
        <v>45706</v>
      </c>
      <c r="U6" s="24">
        <f t="shared" si="1"/>
        <v>45707</v>
      </c>
      <c r="V6" s="24">
        <f t="shared" si="1"/>
        <v>45708</v>
      </c>
      <c r="W6" s="24">
        <f t="shared" si="1"/>
        <v>45709</v>
      </c>
      <c r="X6" s="18">
        <f t="shared" si="1"/>
        <v>45710</v>
      </c>
      <c r="Y6" s="17">
        <f>AE5+1</f>
        <v>45732</v>
      </c>
      <c r="Z6" s="24">
        <f t="shared" si="5"/>
        <v>45733</v>
      </c>
      <c r="AA6" s="24">
        <f t="shared" si="2"/>
        <v>45734</v>
      </c>
      <c r="AB6" s="24">
        <f t="shared" si="2"/>
        <v>45735</v>
      </c>
      <c r="AC6" s="24">
        <f t="shared" si="2"/>
        <v>45736</v>
      </c>
      <c r="AD6" s="24">
        <f t="shared" si="2"/>
        <v>45737</v>
      </c>
      <c r="AE6" s="18">
        <f t="shared" si="2"/>
        <v>45738</v>
      </c>
      <c r="AF6" s="17">
        <f>AL5+1</f>
        <v>45767</v>
      </c>
      <c r="AG6" s="24">
        <f t="shared" si="6"/>
        <v>45768</v>
      </c>
      <c r="AH6" s="24">
        <f t="shared" si="3"/>
        <v>45769</v>
      </c>
      <c r="AI6" s="24">
        <f t="shared" si="3"/>
        <v>45770</v>
      </c>
      <c r="AJ6" s="24">
        <f t="shared" si="3"/>
        <v>45771</v>
      </c>
      <c r="AK6" s="24">
        <f t="shared" si="3"/>
        <v>45772</v>
      </c>
      <c r="AL6" s="24">
        <f t="shared" si="3"/>
        <v>45773</v>
      </c>
    </row>
    <row r="7" spans="1:38" ht="10.15" customHeight="1" x14ac:dyDescent="0.15">
      <c r="A7" s="35"/>
      <c r="B7" s="35"/>
      <c r="C7" s="2"/>
      <c r="D7" s="2"/>
      <c r="E7" s="2"/>
      <c r="F7" s="2"/>
      <c r="G7" s="2"/>
      <c r="H7" s="2"/>
      <c r="I7" s="2"/>
      <c r="J7" s="2"/>
      <c r="K7" s="17">
        <f>Q6+1</f>
        <v>45683</v>
      </c>
      <c r="L7" s="24">
        <f t="shared" si="0"/>
        <v>45684</v>
      </c>
      <c r="M7" s="24">
        <f t="shared" si="0"/>
        <v>45685</v>
      </c>
      <c r="N7" s="24">
        <f t="shared" si="0"/>
        <v>45686</v>
      </c>
      <c r="O7" s="24">
        <f t="shared" si="0"/>
        <v>45687</v>
      </c>
      <c r="P7" s="24">
        <f t="shared" si="0"/>
        <v>45688</v>
      </c>
      <c r="Q7" s="18">
        <f t="shared" si="0"/>
        <v>45689</v>
      </c>
      <c r="R7" s="17">
        <f>X6+1</f>
        <v>45711</v>
      </c>
      <c r="S7" s="24">
        <f t="shared" si="4"/>
        <v>45712</v>
      </c>
      <c r="T7" s="24">
        <f t="shared" si="1"/>
        <v>45713</v>
      </c>
      <c r="U7" s="24">
        <f t="shared" si="1"/>
        <v>45714</v>
      </c>
      <c r="V7" s="24">
        <f t="shared" si="1"/>
        <v>45715</v>
      </c>
      <c r="W7" s="24">
        <f t="shared" si="1"/>
        <v>45716</v>
      </c>
      <c r="X7" s="18">
        <f t="shared" si="1"/>
        <v>45717</v>
      </c>
      <c r="Y7" s="17">
        <f>AE6+1</f>
        <v>45739</v>
      </c>
      <c r="Z7" s="24">
        <f t="shared" si="5"/>
        <v>45740</v>
      </c>
      <c r="AA7" s="24">
        <f t="shared" si="2"/>
        <v>45741</v>
      </c>
      <c r="AB7" s="24">
        <f t="shared" si="2"/>
        <v>45742</v>
      </c>
      <c r="AC7" s="24">
        <f t="shared" si="2"/>
        <v>45743</v>
      </c>
      <c r="AD7" s="24">
        <f t="shared" si="2"/>
        <v>45744</v>
      </c>
      <c r="AE7" s="18">
        <f t="shared" si="2"/>
        <v>45745</v>
      </c>
      <c r="AF7" s="17">
        <f>AL6+1</f>
        <v>45774</v>
      </c>
      <c r="AG7" s="24">
        <f t="shared" si="6"/>
        <v>45775</v>
      </c>
      <c r="AH7" s="24">
        <f t="shared" si="3"/>
        <v>45776</v>
      </c>
      <c r="AI7" s="24">
        <f t="shared" si="3"/>
        <v>45777</v>
      </c>
      <c r="AJ7" s="24">
        <f t="shared" si="3"/>
        <v>45778</v>
      </c>
      <c r="AK7" s="24">
        <f t="shared" si="3"/>
        <v>45779</v>
      </c>
      <c r="AL7" s="24">
        <f t="shared" si="3"/>
        <v>45780</v>
      </c>
    </row>
    <row r="8" spans="1:38" ht="10.15" customHeight="1" x14ac:dyDescent="0.15">
      <c r="A8" s="1"/>
      <c r="B8" s="1"/>
      <c r="K8" s="25">
        <f>Q7+1</f>
        <v>45690</v>
      </c>
      <c r="L8" s="26">
        <f t="shared" si="0"/>
        <v>45691</v>
      </c>
      <c r="M8" s="26">
        <f t="shared" si="0"/>
        <v>45692</v>
      </c>
      <c r="N8" s="26">
        <f t="shared" si="0"/>
        <v>45693</v>
      </c>
      <c r="O8" s="26">
        <f t="shared" si="0"/>
        <v>45694</v>
      </c>
      <c r="P8" s="26">
        <f t="shared" si="0"/>
        <v>45695</v>
      </c>
      <c r="Q8" s="27">
        <f t="shared" si="0"/>
        <v>45696</v>
      </c>
      <c r="R8" s="25">
        <f>X7+1</f>
        <v>45718</v>
      </c>
      <c r="S8" s="26">
        <f t="shared" si="4"/>
        <v>45719</v>
      </c>
      <c r="T8" s="26">
        <f t="shared" si="1"/>
        <v>45720</v>
      </c>
      <c r="U8" s="26">
        <f t="shared" si="1"/>
        <v>45721</v>
      </c>
      <c r="V8" s="26">
        <f t="shared" si="1"/>
        <v>45722</v>
      </c>
      <c r="W8" s="26">
        <f t="shared" si="1"/>
        <v>45723</v>
      </c>
      <c r="X8" s="27">
        <f t="shared" si="1"/>
        <v>45724</v>
      </c>
      <c r="Y8" s="25">
        <f>AE7+1</f>
        <v>45746</v>
      </c>
      <c r="Z8" s="26">
        <f t="shared" si="5"/>
        <v>45747</v>
      </c>
      <c r="AA8" s="26">
        <f t="shared" si="2"/>
        <v>45748</v>
      </c>
      <c r="AB8" s="26">
        <f t="shared" si="2"/>
        <v>45749</v>
      </c>
      <c r="AC8" s="26">
        <f t="shared" si="2"/>
        <v>45750</v>
      </c>
      <c r="AD8" s="26">
        <f t="shared" si="2"/>
        <v>45751</v>
      </c>
      <c r="AE8" s="27">
        <f t="shared" si="2"/>
        <v>45752</v>
      </c>
      <c r="AF8" s="25">
        <f>AL7+1</f>
        <v>45781</v>
      </c>
      <c r="AG8" s="26">
        <f t="shared" si="6"/>
        <v>45782</v>
      </c>
      <c r="AH8" s="26">
        <f t="shared" si="3"/>
        <v>45783</v>
      </c>
      <c r="AI8" s="26">
        <f t="shared" si="3"/>
        <v>45784</v>
      </c>
      <c r="AJ8" s="26">
        <f t="shared" si="3"/>
        <v>45785</v>
      </c>
      <c r="AK8" s="26">
        <f t="shared" si="3"/>
        <v>45786</v>
      </c>
      <c r="AL8" s="26">
        <f t="shared" si="3"/>
        <v>45787</v>
      </c>
    </row>
    <row r="9" spans="1:38" ht="24.6" customHeight="1" x14ac:dyDescent="0.15">
      <c r="A9" s="36">
        <f>DATE(A1,A4,1)-WEEKDAY(DATE(A1,A4,1),1)+1</f>
        <v>45683</v>
      </c>
      <c r="B9" s="3">
        <v>6</v>
      </c>
      <c r="C9" s="3" t="s">
        <v>0</v>
      </c>
      <c r="D9" s="3">
        <v>7</v>
      </c>
      <c r="E9" s="3" t="s">
        <v>0</v>
      </c>
      <c r="F9" s="3">
        <v>8</v>
      </c>
      <c r="G9" s="3" t="s">
        <v>0</v>
      </c>
      <c r="H9" s="3">
        <v>9</v>
      </c>
      <c r="I9" s="3" t="s">
        <v>0</v>
      </c>
      <c r="J9" s="3">
        <v>10</v>
      </c>
      <c r="K9" s="3" t="s">
        <v>0</v>
      </c>
      <c r="L9" s="3">
        <v>11</v>
      </c>
      <c r="M9" s="3" t="s">
        <v>0</v>
      </c>
      <c r="N9" s="3">
        <v>12</v>
      </c>
      <c r="O9" s="3" t="s">
        <v>0</v>
      </c>
      <c r="P9" s="3">
        <v>13</v>
      </c>
      <c r="Q9" s="3" t="s">
        <v>0</v>
      </c>
      <c r="R9" s="3">
        <v>14</v>
      </c>
      <c r="S9" s="3" t="s">
        <v>0</v>
      </c>
      <c r="T9" s="3">
        <v>15</v>
      </c>
      <c r="U9" s="3" t="s">
        <v>0</v>
      </c>
      <c r="V9" s="3">
        <v>16</v>
      </c>
      <c r="W9" s="3" t="s">
        <v>0</v>
      </c>
      <c r="X9" s="3">
        <v>17</v>
      </c>
      <c r="Y9" s="3" t="s">
        <v>0</v>
      </c>
      <c r="Z9" s="3">
        <v>18</v>
      </c>
      <c r="AA9" s="3" t="s">
        <v>0</v>
      </c>
      <c r="AB9" s="3">
        <v>19</v>
      </c>
      <c r="AC9" s="3" t="s">
        <v>0</v>
      </c>
      <c r="AD9" s="3">
        <v>20</v>
      </c>
      <c r="AE9" s="3" t="s">
        <v>0</v>
      </c>
      <c r="AF9" s="3">
        <v>21</v>
      </c>
      <c r="AG9" s="3" t="s">
        <v>0</v>
      </c>
      <c r="AH9" s="3">
        <v>22</v>
      </c>
      <c r="AI9" s="3" t="s">
        <v>0</v>
      </c>
      <c r="AJ9" s="3">
        <v>23</v>
      </c>
      <c r="AK9" s="3" t="s">
        <v>0</v>
      </c>
      <c r="AL9" s="3">
        <v>24</v>
      </c>
    </row>
    <row r="10" spans="1:38" ht="24.6" customHeight="1" x14ac:dyDescent="0.15">
      <c r="A10" s="37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38" ht="24.6" customHeight="1" x14ac:dyDescent="0.15">
      <c r="A11" s="12" t="s">
        <v>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38" ht="24.6" customHeight="1" x14ac:dyDescent="0.15">
      <c r="A12" s="7" t="str">
        <f>IFERROR(VLOOKUP(A9,六曜!$C$2:$D$32,2,FALSE),"")</f>
        <v/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38" ht="24.6" customHeight="1" x14ac:dyDescent="0.15">
      <c r="A13" s="8" t="str">
        <f>IFERROR(VLOOKUP(A9,祝日リスト!$A$2:$B$40,2,FALSE),"")</f>
        <v/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</row>
    <row r="14" spans="1:38" ht="24.6" customHeight="1" x14ac:dyDescent="0.15">
      <c r="A14" s="9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  <row r="15" spans="1:38" ht="24.6" customHeight="1" x14ac:dyDescent="0.15">
      <c r="A15" s="10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ht="24.6" customHeight="1" x14ac:dyDescent="0.15">
      <c r="A16" s="31">
        <f>A9+1</f>
        <v>45684</v>
      </c>
      <c r="B16" s="3">
        <v>6</v>
      </c>
      <c r="C16" s="3" t="s">
        <v>0</v>
      </c>
      <c r="D16" s="3">
        <v>7</v>
      </c>
      <c r="E16" s="3" t="s">
        <v>0</v>
      </c>
      <c r="F16" s="3">
        <v>8</v>
      </c>
      <c r="G16" s="3" t="s">
        <v>0</v>
      </c>
      <c r="H16" s="3">
        <v>9</v>
      </c>
      <c r="I16" s="3" t="s">
        <v>0</v>
      </c>
      <c r="J16" s="3">
        <v>10</v>
      </c>
      <c r="K16" s="3" t="s">
        <v>0</v>
      </c>
      <c r="L16" s="3">
        <v>11</v>
      </c>
      <c r="M16" s="3" t="s">
        <v>0</v>
      </c>
      <c r="N16" s="3">
        <v>12</v>
      </c>
      <c r="O16" s="3" t="s">
        <v>0</v>
      </c>
      <c r="P16" s="3">
        <v>13</v>
      </c>
      <c r="Q16" s="3" t="s">
        <v>0</v>
      </c>
      <c r="R16" s="3">
        <v>14</v>
      </c>
      <c r="S16" s="3" t="s">
        <v>0</v>
      </c>
      <c r="T16" s="3">
        <v>15</v>
      </c>
      <c r="U16" s="3" t="s">
        <v>0</v>
      </c>
      <c r="V16" s="3">
        <v>16</v>
      </c>
      <c r="W16" s="3" t="s">
        <v>0</v>
      </c>
      <c r="X16" s="3">
        <v>17</v>
      </c>
      <c r="Y16" s="3" t="s">
        <v>0</v>
      </c>
      <c r="Z16" s="3">
        <v>18</v>
      </c>
      <c r="AA16" s="3" t="s">
        <v>0</v>
      </c>
      <c r="AB16" s="3">
        <v>19</v>
      </c>
      <c r="AC16" s="3" t="s">
        <v>0</v>
      </c>
      <c r="AD16" s="3">
        <v>20</v>
      </c>
      <c r="AE16" s="3" t="s">
        <v>0</v>
      </c>
      <c r="AF16" s="3">
        <v>21</v>
      </c>
      <c r="AG16" s="3" t="s">
        <v>0</v>
      </c>
      <c r="AH16" s="3">
        <v>22</v>
      </c>
      <c r="AI16" s="3" t="s">
        <v>0</v>
      </c>
      <c r="AJ16" s="3">
        <v>23</v>
      </c>
      <c r="AK16" s="3" t="s">
        <v>0</v>
      </c>
      <c r="AL16" s="3">
        <v>24</v>
      </c>
    </row>
    <row r="17" spans="1:38" ht="24.6" customHeight="1" x14ac:dyDescent="0.15">
      <c r="A17" s="32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</row>
    <row r="18" spans="1:38" ht="24.6" customHeight="1" x14ac:dyDescent="0.15">
      <c r="A18" s="13" t="s">
        <v>14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</row>
    <row r="19" spans="1:38" ht="24.6" customHeight="1" x14ac:dyDescent="0.15">
      <c r="A19" s="7" t="str">
        <f>IFERROR(VLOOKUP(A16,六曜!$C$2:$D$32,2,FALSE),"")</f>
        <v/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</row>
    <row r="20" spans="1:38" ht="24.6" customHeight="1" x14ac:dyDescent="0.15">
      <c r="A20" s="8" t="str">
        <f>IFERROR(VLOOKUP(A16,祝日リスト!$A$2:$B$40,2,FALSE),"")</f>
        <v/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</row>
    <row r="21" spans="1:38" ht="24.6" customHeight="1" x14ac:dyDescent="0.15">
      <c r="A21" s="9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</row>
    <row r="22" spans="1:38" ht="24.6" customHeight="1" x14ac:dyDescent="0.15">
      <c r="A22" s="10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ht="24.6" customHeight="1" x14ac:dyDescent="0.15">
      <c r="A23" s="31">
        <f>A16+1</f>
        <v>45685</v>
      </c>
      <c r="B23" s="3">
        <v>6</v>
      </c>
      <c r="C23" s="3" t="s">
        <v>0</v>
      </c>
      <c r="D23" s="3">
        <v>7</v>
      </c>
      <c r="E23" s="3" t="s">
        <v>0</v>
      </c>
      <c r="F23" s="3">
        <v>8</v>
      </c>
      <c r="G23" s="3" t="s">
        <v>0</v>
      </c>
      <c r="H23" s="3">
        <v>9</v>
      </c>
      <c r="I23" s="3" t="s">
        <v>0</v>
      </c>
      <c r="J23" s="3">
        <v>10</v>
      </c>
      <c r="K23" s="3" t="s">
        <v>0</v>
      </c>
      <c r="L23" s="3">
        <v>11</v>
      </c>
      <c r="M23" s="3" t="s">
        <v>0</v>
      </c>
      <c r="N23" s="3">
        <v>12</v>
      </c>
      <c r="O23" s="3" t="s">
        <v>0</v>
      </c>
      <c r="P23" s="3">
        <v>13</v>
      </c>
      <c r="Q23" s="3" t="s">
        <v>0</v>
      </c>
      <c r="R23" s="3">
        <v>14</v>
      </c>
      <c r="S23" s="3" t="s">
        <v>0</v>
      </c>
      <c r="T23" s="3">
        <v>15</v>
      </c>
      <c r="U23" s="3" t="s">
        <v>0</v>
      </c>
      <c r="V23" s="3">
        <v>16</v>
      </c>
      <c r="W23" s="3" t="s">
        <v>0</v>
      </c>
      <c r="X23" s="3">
        <v>17</v>
      </c>
      <c r="Y23" s="3" t="s">
        <v>0</v>
      </c>
      <c r="Z23" s="3">
        <v>18</v>
      </c>
      <c r="AA23" s="3" t="s">
        <v>0</v>
      </c>
      <c r="AB23" s="3">
        <v>19</v>
      </c>
      <c r="AC23" s="3" t="s">
        <v>0</v>
      </c>
      <c r="AD23" s="3">
        <v>20</v>
      </c>
      <c r="AE23" s="3" t="s">
        <v>0</v>
      </c>
      <c r="AF23" s="3">
        <v>21</v>
      </c>
      <c r="AG23" s="3" t="s">
        <v>0</v>
      </c>
      <c r="AH23" s="3">
        <v>22</v>
      </c>
      <c r="AI23" s="3" t="s">
        <v>0</v>
      </c>
      <c r="AJ23" s="3">
        <v>23</v>
      </c>
      <c r="AK23" s="3" t="s">
        <v>0</v>
      </c>
      <c r="AL23" s="3">
        <v>24</v>
      </c>
    </row>
    <row r="24" spans="1:38" ht="24.6" customHeight="1" x14ac:dyDescent="0.15">
      <c r="A24" s="32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</row>
    <row r="25" spans="1:38" ht="24.6" customHeight="1" x14ac:dyDescent="0.15">
      <c r="A25" s="11" t="s">
        <v>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</row>
    <row r="26" spans="1:38" ht="24.6" customHeight="1" x14ac:dyDescent="0.15">
      <c r="A26" s="7" t="str">
        <f>IFERROR(VLOOKUP(A23,六曜!$C$2:$D$32,2,FALSE),"")</f>
        <v/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</row>
    <row r="27" spans="1:38" ht="24.6" customHeight="1" x14ac:dyDescent="0.15">
      <c r="A27" s="8" t="str">
        <f>IFERROR(VLOOKUP(A23,祝日リスト!$A$2:$B$40,2,FALSE),"")</f>
        <v/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</row>
    <row r="28" spans="1:38" ht="24.6" customHeight="1" x14ac:dyDescent="0.15">
      <c r="A28" s="9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</row>
    <row r="29" spans="1:38" ht="24.6" customHeight="1" x14ac:dyDescent="0.15">
      <c r="A29" s="10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ht="24.6" customHeight="1" x14ac:dyDescent="0.15">
      <c r="A30" s="31">
        <f>A23+1</f>
        <v>45686</v>
      </c>
      <c r="B30" s="3">
        <v>6</v>
      </c>
      <c r="C30" s="3" t="s">
        <v>0</v>
      </c>
      <c r="D30" s="3">
        <v>7</v>
      </c>
      <c r="E30" s="3" t="s">
        <v>0</v>
      </c>
      <c r="F30" s="3">
        <v>8</v>
      </c>
      <c r="G30" s="3" t="s">
        <v>0</v>
      </c>
      <c r="H30" s="3">
        <v>9</v>
      </c>
      <c r="I30" s="3" t="s">
        <v>0</v>
      </c>
      <c r="J30" s="3">
        <v>10</v>
      </c>
      <c r="K30" s="3" t="s">
        <v>0</v>
      </c>
      <c r="L30" s="3">
        <v>11</v>
      </c>
      <c r="M30" s="3" t="s">
        <v>0</v>
      </c>
      <c r="N30" s="3">
        <v>12</v>
      </c>
      <c r="O30" s="3" t="s">
        <v>0</v>
      </c>
      <c r="P30" s="3">
        <v>13</v>
      </c>
      <c r="Q30" s="3" t="s">
        <v>0</v>
      </c>
      <c r="R30" s="3">
        <v>14</v>
      </c>
      <c r="S30" s="3" t="s">
        <v>0</v>
      </c>
      <c r="T30" s="3">
        <v>15</v>
      </c>
      <c r="U30" s="3" t="s">
        <v>0</v>
      </c>
      <c r="V30" s="3">
        <v>16</v>
      </c>
      <c r="W30" s="3" t="s">
        <v>0</v>
      </c>
      <c r="X30" s="3">
        <v>17</v>
      </c>
      <c r="Y30" s="3" t="s">
        <v>0</v>
      </c>
      <c r="Z30" s="3">
        <v>18</v>
      </c>
      <c r="AA30" s="3" t="s">
        <v>0</v>
      </c>
      <c r="AB30" s="3">
        <v>19</v>
      </c>
      <c r="AC30" s="3" t="s">
        <v>0</v>
      </c>
      <c r="AD30" s="3">
        <v>20</v>
      </c>
      <c r="AE30" s="3" t="s">
        <v>0</v>
      </c>
      <c r="AF30" s="3">
        <v>21</v>
      </c>
      <c r="AG30" s="3" t="s">
        <v>0</v>
      </c>
      <c r="AH30" s="3">
        <v>22</v>
      </c>
      <c r="AI30" s="3" t="s">
        <v>0</v>
      </c>
      <c r="AJ30" s="3">
        <v>23</v>
      </c>
      <c r="AK30" s="3" t="s">
        <v>0</v>
      </c>
      <c r="AL30" s="3">
        <v>24</v>
      </c>
    </row>
    <row r="31" spans="1:38" ht="24.6" customHeight="1" x14ac:dyDescent="0.15">
      <c r="A31" s="32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</row>
    <row r="32" spans="1:38" ht="24.6" customHeight="1" x14ac:dyDescent="0.15">
      <c r="A32" s="11" t="s">
        <v>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</row>
    <row r="33" spans="1:38" ht="24.6" customHeight="1" x14ac:dyDescent="0.15">
      <c r="A33" s="7" t="str">
        <f>IFERROR(VLOOKUP(A30,六曜!$C$2:$D$32,2,FALSE),"")</f>
        <v/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</row>
    <row r="34" spans="1:38" ht="24.6" customHeight="1" x14ac:dyDescent="0.15">
      <c r="A34" s="8" t="str">
        <f>IFERROR(VLOOKUP(A30,祝日リスト!$A$2:$B$40,2,FALSE),"")</f>
        <v/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8" ht="24.6" customHeight="1" x14ac:dyDescent="0.15">
      <c r="A35" s="9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</row>
    <row r="36" spans="1:38" ht="24.6" customHeight="1" x14ac:dyDescent="0.15">
      <c r="A36" s="10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ht="24.6" customHeight="1" x14ac:dyDescent="0.15">
      <c r="A37" s="31">
        <f>A30+1</f>
        <v>45687</v>
      </c>
      <c r="B37" s="3">
        <v>6</v>
      </c>
      <c r="C37" s="3" t="s">
        <v>0</v>
      </c>
      <c r="D37" s="3">
        <v>7</v>
      </c>
      <c r="E37" s="3" t="s">
        <v>0</v>
      </c>
      <c r="F37" s="3">
        <v>8</v>
      </c>
      <c r="G37" s="3" t="s">
        <v>0</v>
      </c>
      <c r="H37" s="3">
        <v>9</v>
      </c>
      <c r="I37" s="3" t="s">
        <v>0</v>
      </c>
      <c r="J37" s="3">
        <v>10</v>
      </c>
      <c r="K37" s="3" t="s">
        <v>0</v>
      </c>
      <c r="L37" s="3">
        <v>11</v>
      </c>
      <c r="M37" s="3" t="s">
        <v>0</v>
      </c>
      <c r="N37" s="3">
        <v>12</v>
      </c>
      <c r="O37" s="3" t="s">
        <v>0</v>
      </c>
      <c r="P37" s="3">
        <v>13</v>
      </c>
      <c r="Q37" s="3" t="s">
        <v>0</v>
      </c>
      <c r="R37" s="3">
        <v>14</v>
      </c>
      <c r="S37" s="3" t="s">
        <v>0</v>
      </c>
      <c r="T37" s="3">
        <v>15</v>
      </c>
      <c r="U37" s="3" t="s">
        <v>0</v>
      </c>
      <c r="V37" s="3">
        <v>16</v>
      </c>
      <c r="W37" s="3" t="s">
        <v>0</v>
      </c>
      <c r="X37" s="3">
        <v>17</v>
      </c>
      <c r="Y37" s="3" t="s">
        <v>0</v>
      </c>
      <c r="Z37" s="3">
        <v>18</v>
      </c>
      <c r="AA37" s="3" t="s">
        <v>0</v>
      </c>
      <c r="AB37" s="3">
        <v>19</v>
      </c>
      <c r="AC37" s="3" t="s">
        <v>0</v>
      </c>
      <c r="AD37" s="3">
        <v>20</v>
      </c>
      <c r="AE37" s="3" t="s">
        <v>0</v>
      </c>
      <c r="AF37" s="3">
        <v>21</v>
      </c>
      <c r="AG37" s="3" t="s">
        <v>0</v>
      </c>
      <c r="AH37" s="3">
        <v>22</v>
      </c>
      <c r="AI37" s="3" t="s">
        <v>0</v>
      </c>
      <c r="AJ37" s="3">
        <v>23</v>
      </c>
      <c r="AK37" s="3" t="s">
        <v>0</v>
      </c>
      <c r="AL37" s="3">
        <v>24</v>
      </c>
    </row>
    <row r="38" spans="1:38" ht="24.6" customHeight="1" x14ac:dyDescent="0.15">
      <c r="A38" s="32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</row>
    <row r="39" spans="1:38" ht="24.6" customHeight="1" x14ac:dyDescent="0.15">
      <c r="A39" s="11" t="s">
        <v>10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</row>
    <row r="40" spans="1:38" ht="24.6" customHeight="1" x14ac:dyDescent="0.15">
      <c r="A40" s="7" t="str">
        <f>IFERROR(VLOOKUP(A37,六曜!$C$2:$D$32,2,FALSE),"")</f>
        <v/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</row>
    <row r="41" spans="1:38" ht="24.6" customHeight="1" x14ac:dyDescent="0.15">
      <c r="A41" s="8" t="str">
        <f>IFERROR(VLOOKUP(A37,祝日リスト!$A$2:$B$40,2,FALSE),"")</f>
        <v/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</row>
    <row r="42" spans="1:38" ht="24.6" customHeight="1" x14ac:dyDescent="0.15">
      <c r="A42" s="9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</row>
    <row r="43" spans="1:38" ht="24.6" customHeight="1" x14ac:dyDescent="0.15">
      <c r="A43" s="10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ht="24.6" customHeight="1" x14ac:dyDescent="0.15">
      <c r="A44" s="31">
        <f>A37+1</f>
        <v>45688</v>
      </c>
      <c r="B44" s="3">
        <v>6</v>
      </c>
      <c r="C44" s="3" t="s">
        <v>0</v>
      </c>
      <c r="D44" s="3">
        <v>7</v>
      </c>
      <c r="E44" s="3" t="s">
        <v>0</v>
      </c>
      <c r="F44" s="3">
        <v>8</v>
      </c>
      <c r="G44" s="3" t="s">
        <v>0</v>
      </c>
      <c r="H44" s="3">
        <v>9</v>
      </c>
      <c r="I44" s="3" t="s">
        <v>0</v>
      </c>
      <c r="J44" s="3">
        <v>10</v>
      </c>
      <c r="K44" s="3" t="s">
        <v>0</v>
      </c>
      <c r="L44" s="3">
        <v>11</v>
      </c>
      <c r="M44" s="3" t="s">
        <v>0</v>
      </c>
      <c r="N44" s="3">
        <v>12</v>
      </c>
      <c r="O44" s="3" t="s">
        <v>0</v>
      </c>
      <c r="P44" s="3">
        <v>13</v>
      </c>
      <c r="Q44" s="3" t="s">
        <v>0</v>
      </c>
      <c r="R44" s="3">
        <v>14</v>
      </c>
      <c r="S44" s="3" t="s">
        <v>0</v>
      </c>
      <c r="T44" s="3">
        <v>15</v>
      </c>
      <c r="U44" s="3" t="s">
        <v>0</v>
      </c>
      <c r="V44" s="3">
        <v>16</v>
      </c>
      <c r="W44" s="3" t="s">
        <v>0</v>
      </c>
      <c r="X44" s="3">
        <v>17</v>
      </c>
      <c r="Y44" s="3" t="s">
        <v>0</v>
      </c>
      <c r="Z44" s="3">
        <v>18</v>
      </c>
      <c r="AA44" s="3" t="s">
        <v>0</v>
      </c>
      <c r="AB44" s="3">
        <v>19</v>
      </c>
      <c r="AC44" s="3" t="s">
        <v>0</v>
      </c>
      <c r="AD44" s="3">
        <v>20</v>
      </c>
      <c r="AE44" s="3" t="s">
        <v>0</v>
      </c>
      <c r="AF44" s="3">
        <v>21</v>
      </c>
      <c r="AG44" s="3" t="s">
        <v>0</v>
      </c>
      <c r="AH44" s="3">
        <v>22</v>
      </c>
      <c r="AI44" s="3" t="s">
        <v>0</v>
      </c>
      <c r="AJ44" s="3">
        <v>23</v>
      </c>
      <c r="AK44" s="3" t="s">
        <v>0</v>
      </c>
      <c r="AL44" s="3">
        <v>24</v>
      </c>
    </row>
    <row r="45" spans="1:38" ht="24.6" customHeight="1" x14ac:dyDescent="0.15">
      <c r="A45" s="32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</row>
    <row r="46" spans="1:38" ht="24.6" customHeight="1" x14ac:dyDescent="0.15">
      <c r="A46" s="11" t="s">
        <v>11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</row>
    <row r="47" spans="1:38" ht="24.6" customHeight="1" x14ac:dyDescent="0.15">
      <c r="A47" s="7" t="str">
        <f>IFERROR(VLOOKUP(A44,六曜!$C$2:$D$32,2,FALSE),"")</f>
        <v/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</row>
    <row r="48" spans="1:38" ht="24.6" customHeight="1" x14ac:dyDescent="0.15">
      <c r="A48" s="8" t="str">
        <f>IFERROR(VLOOKUP(A44,祝日リスト!$A$2:$B$40,2,FALSE),"")</f>
        <v/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</row>
    <row r="49" spans="1:38" ht="24.6" customHeight="1" x14ac:dyDescent="0.15">
      <c r="A49" s="9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</row>
    <row r="50" spans="1:38" ht="24.6" customHeight="1" x14ac:dyDescent="0.15">
      <c r="A50" s="10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ht="24.6" customHeight="1" x14ac:dyDescent="0.15">
      <c r="A51" s="31">
        <f>A44+1</f>
        <v>45689</v>
      </c>
      <c r="B51" s="3">
        <v>6</v>
      </c>
      <c r="C51" s="3" t="s">
        <v>0</v>
      </c>
      <c r="D51" s="3">
        <v>7</v>
      </c>
      <c r="E51" s="3" t="s">
        <v>0</v>
      </c>
      <c r="F51" s="3">
        <v>8</v>
      </c>
      <c r="G51" s="3" t="s">
        <v>0</v>
      </c>
      <c r="H51" s="3">
        <v>9</v>
      </c>
      <c r="I51" s="3" t="s">
        <v>0</v>
      </c>
      <c r="J51" s="3">
        <v>10</v>
      </c>
      <c r="K51" s="3" t="s">
        <v>0</v>
      </c>
      <c r="L51" s="3">
        <v>11</v>
      </c>
      <c r="M51" s="3" t="s">
        <v>0</v>
      </c>
      <c r="N51" s="3">
        <v>12</v>
      </c>
      <c r="O51" s="3" t="s">
        <v>0</v>
      </c>
      <c r="P51" s="3">
        <v>13</v>
      </c>
      <c r="Q51" s="3" t="s">
        <v>0</v>
      </c>
      <c r="R51" s="3">
        <v>14</v>
      </c>
      <c r="S51" s="3" t="s">
        <v>0</v>
      </c>
      <c r="T51" s="3">
        <v>15</v>
      </c>
      <c r="U51" s="3" t="s">
        <v>0</v>
      </c>
      <c r="V51" s="3">
        <v>16</v>
      </c>
      <c r="W51" s="3" t="s">
        <v>0</v>
      </c>
      <c r="X51" s="3">
        <v>17</v>
      </c>
      <c r="Y51" s="3" t="s">
        <v>0</v>
      </c>
      <c r="Z51" s="3">
        <v>18</v>
      </c>
      <c r="AA51" s="3" t="s">
        <v>0</v>
      </c>
      <c r="AB51" s="3">
        <v>19</v>
      </c>
      <c r="AC51" s="3" t="s">
        <v>0</v>
      </c>
      <c r="AD51" s="3">
        <v>20</v>
      </c>
      <c r="AE51" s="3" t="s">
        <v>0</v>
      </c>
      <c r="AF51" s="3">
        <v>21</v>
      </c>
      <c r="AG51" s="3" t="s">
        <v>0</v>
      </c>
      <c r="AH51" s="3">
        <v>22</v>
      </c>
      <c r="AI51" s="3" t="s">
        <v>0</v>
      </c>
      <c r="AJ51" s="3">
        <v>23</v>
      </c>
      <c r="AK51" s="3" t="s">
        <v>0</v>
      </c>
      <c r="AL51" s="3">
        <v>24</v>
      </c>
    </row>
    <row r="52" spans="1:38" ht="24.6" customHeight="1" x14ac:dyDescent="0.15">
      <c r="A52" s="32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</row>
    <row r="53" spans="1:38" ht="24.6" customHeight="1" x14ac:dyDescent="0.15">
      <c r="A53" s="6" t="s">
        <v>12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</row>
    <row r="54" spans="1:38" ht="24.6" customHeight="1" x14ac:dyDescent="0.15">
      <c r="A54" s="7" t="str">
        <f>IFERROR(VLOOKUP(A51,六曜!$C$2:$D$32,2,FALSE),"")</f>
        <v>仏滅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</row>
    <row r="55" spans="1:38" ht="24.6" customHeight="1" x14ac:dyDescent="0.15">
      <c r="A55" s="8" t="str">
        <f>IFERROR(VLOOKUP(A51,祝日リスト!$A$2:$B$40,2,FALSE),"")</f>
        <v/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</row>
    <row r="56" spans="1:38" ht="24.6" customHeight="1" x14ac:dyDescent="0.15">
      <c r="A56" s="9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</row>
    <row r="57" spans="1:38" ht="24.6" customHeight="1" x14ac:dyDescent="0.15">
      <c r="A57" s="10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ht="3.6" customHeight="1" x14ac:dyDescent="0.15"/>
    <row r="59" spans="1:38" ht="10.9" customHeight="1" x14ac:dyDescent="0.15">
      <c r="A59" s="33">
        <f>A1</f>
        <v>2025</v>
      </c>
      <c r="B59" s="33"/>
      <c r="K59" s="29">
        <f>A59-1</f>
        <v>2024</v>
      </c>
      <c r="L59" s="30"/>
      <c r="M59" s="20" t="s">
        <v>50</v>
      </c>
      <c r="N59" s="20">
        <f>N1</f>
        <v>1</v>
      </c>
      <c r="O59" s="20" t="s">
        <v>51</v>
      </c>
      <c r="P59" s="20"/>
      <c r="Q59" s="21"/>
      <c r="R59" s="29">
        <f>A59</f>
        <v>2025</v>
      </c>
      <c r="S59" s="30"/>
      <c r="T59" s="20" t="s">
        <v>50</v>
      </c>
      <c r="U59" s="22">
        <f>A62</f>
        <v>2</v>
      </c>
      <c r="V59" s="20"/>
      <c r="W59" s="20"/>
      <c r="X59" s="21"/>
      <c r="Y59" s="29">
        <f>R59</f>
        <v>2025</v>
      </c>
      <c r="Z59" s="30"/>
      <c r="AA59" s="20" t="s">
        <v>50</v>
      </c>
      <c r="AB59" s="22">
        <f>U59+1</f>
        <v>3</v>
      </c>
      <c r="AC59" s="20"/>
      <c r="AD59" s="20"/>
      <c r="AE59" s="21"/>
      <c r="AF59" s="29">
        <f>Y59</f>
        <v>2025</v>
      </c>
      <c r="AG59" s="30"/>
      <c r="AH59" s="20" t="s">
        <v>50</v>
      </c>
      <c r="AI59" s="22">
        <f>AB59+1</f>
        <v>4</v>
      </c>
      <c r="AJ59" s="20"/>
      <c r="AK59" s="20"/>
      <c r="AL59" s="23"/>
    </row>
    <row r="60" spans="1:38" ht="10.9" customHeight="1" x14ac:dyDescent="0.15">
      <c r="A60" s="33"/>
      <c r="B60" s="33"/>
      <c r="K60" s="15" t="s">
        <v>52</v>
      </c>
      <c r="L60" s="19" t="s">
        <v>53</v>
      </c>
      <c r="M60" s="19" t="s">
        <v>1</v>
      </c>
      <c r="N60" s="19" t="s">
        <v>2</v>
      </c>
      <c r="O60" s="19" t="s">
        <v>3</v>
      </c>
      <c r="P60" s="19" t="s">
        <v>4</v>
      </c>
      <c r="Q60" s="16" t="s">
        <v>5</v>
      </c>
      <c r="R60" s="15" t="s">
        <v>52</v>
      </c>
      <c r="S60" s="19" t="s">
        <v>53</v>
      </c>
      <c r="T60" s="19" t="s">
        <v>1</v>
      </c>
      <c r="U60" s="19" t="s">
        <v>2</v>
      </c>
      <c r="V60" s="19" t="s">
        <v>3</v>
      </c>
      <c r="W60" s="19" t="s">
        <v>4</v>
      </c>
      <c r="X60" s="16" t="s">
        <v>5</v>
      </c>
      <c r="Y60" s="15" t="s">
        <v>52</v>
      </c>
      <c r="Z60" s="19" t="s">
        <v>53</v>
      </c>
      <c r="AA60" s="19" t="s">
        <v>1</v>
      </c>
      <c r="AB60" s="19" t="s">
        <v>2</v>
      </c>
      <c r="AC60" s="19" t="s">
        <v>3</v>
      </c>
      <c r="AD60" s="19" t="s">
        <v>4</v>
      </c>
      <c r="AE60" s="16" t="s">
        <v>5</v>
      </c>
      <c r="AF60" s="15" t="s">
        <v>52</v>
      </c>
      <c r="AG60" s="19" t="s">
        <v>53</v>
      </c>
      <c r="AH60" s="19" t="s">
        <v>1</v>
      </c>
      <c r="AI60" s="19" t="s">
        <v>2</v>
      </c>
      <c r="AJ60" s="19" t="s">
        <v>3</v>
      </c>
      <c r="AK60" s="19" t="s">
        <v>4</v>
      </c>
      <c r="AL60" s="19" t="s">
        <v>5</v>
      </c>
    </row>
    <row r="61" spans="1:38" ht="10.9" customHeight="1" x14ac:dyDescent="0.15">
      <c r="K61" s="17">
        <f>DATE(K59,N59,1)-WEEKDAY(DATE(K59,N59,1),1)+1</f>
        <v>45291</v>
      </c>
      <c r="L61" s="24">
        <f t="shared" ref="L61:Q66" si="7">K61+1</f>
        <v>45292</v>
      </c>
      <c r="M61" s="24">
        <f t="shared" si="7"/>
        <v>45293</v>
      </c>
      <c r="N61" s="24">
        <f t="shared" si="7"/>
        <v>45294</v>
      </c>
      <c r="O61" s="24">
        <f t="shared" si="7"/>
        <v>45295</v>
      </c>
      <c r="P61" s="24">
        <f t="shared" si="7"/>
        <v>45296</v>
      </c>
      <c r="Q61" s="18">
        <f t="shared" si="7"/>
        <v>45297</v>
      </c>
      <c r="R61" s="17">
        <f>DATE(R59,U59,1)-WEEKDAY(DATE(R59,U59,1),1)+1</f>
        <v>45683</v>
      </c>
      <c r="S61" s="24">
        <f>R61+1</f>
        <v>45684</v>
      </c>
      <c r="T61" s="24">
        <f t="shared" ref="T61:X66" si="8">S61+1</f>
        <v>45685</v>
      </c>
      <c r="U61" s="24">
        <f t="shared" si="8"/>
        <v>45686</v>
      </c>
      <c r="V61" s="24">
        <f t="shared" si="8"/>
        <v>45687</v>
      </c>
      <c r="W61" s="24">
        <f t="shared" si="8"/>
        <v>45688</v>
      </c>
      <c r="X61" s="18">
        <f t="shared" si="8"/>
        <v>45689</v>
      </c>
      <c r="Y61" s="17">
        <f>DATE(Y59,AB59,1)-WEEKDAY(DATE(Y59,AB59,1),1)+1</f>
        <v>45711</v>
      </c>
      <c r="Z61" s="24">
        <f>Y61+1</f>
        <v>45712</v>
      </c>
      <c r="AA61" s="24">
        <f t="shared" ref="AA61:AE66" si="9">Z61+1</f>
        <v>45713</v>
      </c>
      <c r="AB61" s="24">
        <f t="shared" si="9"/>
        <v>45714</v>
      </c>
      <c r="AC61" s="24">
        <f t="shared" si="9"/>
        <v>45715</v>
      </c>
      <c r="AD61" s="24">
        <f t="shared" si="9"/>
        <v>45716</v>
      </c>
      <c r="AE61" s="18">
        <f t="shared" si="9"/>
        <v>45717</v>
      </c>
      <c r="AF61" s="17">
        <f>DATE(AF59,AI59,1)-WEEKDAY(DATE(AF59,AI59,1),1)+1</f>
        <v>45746</v>
      </c>
      <c r="AG61" s="24">
        <f>AF61+1</f>
        <v>45747</v>
      </c>
      <c r="AH61" s="24">
        <f t="shared" ref="AH61:AL66" si="10">AG61+1</f>
        <v>45748</v>
      </c>
      <c r="AI61" s="24">
        <f t="shared" si="10"/>
        <v>45749</v>
      </c>
      <c r="AJ61" s="24">
        <f t="shared" si="10"/>
        <v>45750</v>
      </c>
      <c r="AK61" s="24">
        <f t="shared" si="10"/>
        <v>45751</v>
      </c>
      <c r="AL61" s="24">
        <f t="shared" si="10"/>
        <v>45752</v>
      </c>
    </row>
    <row r="62" spans="1:38" ht="10.9" customHeight="1" x14ac:dyDescent="0.15">
      <c r="A62" s="34">
        <f>A4</f>
        <v>2</v>
      </c>
      <c r="B62" s="35"/>
      <c r="K62" s="17">
        <f>Q61+1</f>
        <v>45298</v>
      </c>
      <c r="L62" s="24">
        <f t="shared" si="7"/>
        <v>45299</v>
      </c>
      <c r="M62" s="24">
        <f t="shared" si="7"/>
        <v>45300</v>
      </c>
      <c r="N62" s="24">
        <f t="shared" si="7"/>
        <v>45301</v>
      </c>
      <c r="O62" s="24">
        <f t="shared" si="7"/>
        <v>45302</v>
      </c>
      <c r="P62" s="24">
        <f t="shared" si="7"/>
        <v>45303</v>
      </c>
      <c r="Q62" s="18">
        <f t="shared" si="7"/>
        <v>45304</v>
      </c>
      <c r="R62" s="17">
        <f>X61+1</f>
        <v>45690</v>
      </c>
      <c r="S62" s="24">
        <f t="shared" ref="S62:S66" si="11">R62+1</f>
        <v>45691</v>
      </c>
      <c r="T62" s="24">
        <f t="shared" si="8"/>
        <v>45692</v>
      </c>
      <c r="U62" s="24">
        <f t="shared" si="8"/>
        <v>45693</v>
      </c>
      <c r="V62" s="24">
        <f t="shared" si="8"/>
        <v>45694</v>
      </c>
      <c r="W62" s="24">
        <f t="shared" si="8"/>
        <v>45695</v>
      </c>
      <c r="X62" s="18">
        <f t="shared" si="8"/>
        <v>45696</v>
      </c>
      <c r="Y62" s="17">
        <f>AE61+1</f>
        <v>45718</v>
      </c>
      <c r="Z62" s="24">
        <f t="shared" ref="Z62:Z66" si="12">Y62+1</f>
        <v>45719</v>
      </c>
      <c r="AA62" s="24">
        <f t="shared" si="9"/>
        <v>45720</v>
      </c>
      <c r="AB62" s="24">
        <f t="shared" si="9"/>
        <v>45721</v>
      </c>
      <c r="AC62" s="24">
        <f t="shared" si="9"/>
        <v>45722</v>
      </c>
      <c r="AD62" s="24">
        <f t="shared" si="9"/>
        <v>45723</v>
      </c>
      <c r="AE62" s="18">
        <f t="shared" si="9"/>
        <v>45724</v>
      </c>
      <c r="AF62" s="17">
        <f>AL61+1</f>
        <v>45753</v>
      </c>
      <c r="AG62" s="24">
        <f t="shared" ref="AG62:AG66" si="13">AF62+1</f>
        <v>45754</v>
      </c>
      <c r="AH62" s="24">
        <f t="shared" si="10"/>
        <v>45755</v>
      </c>
      <c r="AI62" s="24">
        <f t="shared" si="10"/>
        <v>45756</v>
      </c>
      <c r="AJ62" s="24">
        <f t="shared" si="10"/>
        <v>45757</v>
      </c>
      <c r="AK62" s="24">
        <f t="shared" si="10"/>
        <v>45758</v>
      </c>
      <c r="AL62" s="24">
        <f t="shared" si="10"/>
        <v>45759</v>
      </c>
    </row>
    <row r="63" spans="1:38" ht="10.9" customHeight="1" x14ac:dyDescent="0.15">
      <c r="A63" s="35"/>
      <c r="B63" s="35"/>
      <c r="K63" s="17">
        <f>Q62+1</f>
        <v>45305</v>
      </c>
      <c r="L63" s="24">
        <f t="shared" si="7"/>
        <v>45306</v>
      </c>
      <c r="M63" s="24">
        <f t="shared" si="7"/>
        <v>45307</v>
      </c>
      <c r="N63" s="24">
        <f t="shared" si="7"/>
        <v>45308</v>
      </c>
      <c r="O63" s="24">
        <f t="shared" si="7"/>
        <v>45309</v>
      </c>
      <c r="P63" s="24">
        <f t="shared" si="7"/>
        <v>45310</v>
      </c>
      <c r="Q63" s="18">
        <f t="shared" si="7"/>
        <v>45311</v>
      </c>
      <c r="R63" s="17">
        <f>X62+1</f>
        <v>45697</v>
      </c>
      <c r="S63" s="24">
        <f t="shared" si="11"/>
        <v>45698</v>
      </c>
      <c r="T63" s="24">
        <f t="shared" si="8"/>
        <v>45699</v>
      </c>
      <c r="U63" s="24">
        <f t="shared" si="8"/>
        <v>45700</v>
      </c>
      <c r="V63" s="24">
        <f t="shared" si="8"/>
        <v>45701</v>
      </c>
      <c r="W63" s="24">
        <f t="shared" si="8"/>
        <v>45702</v>
      </c>
      <c r="X63" s="18">
        <f t="shared" si="8"/>
        <v>45703</v>
      </c>
      <c r="Y63" s="17">
        <f>AE62+1</f>
        <v>45725</v>
      </c>
      <c r="Z63" s="24">
        <f t="shared" si="12"/>
        <v>45726</v>
      </c>
      <c r="AA63" s="24">
        <f t="shared" si="9"/>
        <v>45727</v>
      </c>
      <c r="AB63" s="24">
        <f t="shared" si="9"/>
        <v>45728</v>
      </c>
      <c r="AC63" s="24">
        <f t="shared" si="9"/>
        <v>45729</v>
      </c>
      <c r="AD63" s="24">
        <f t="shared" si="9"/>
        <v>45730</v>
      </c>
      <c r="AE63" s="18">
        <f t="shared" si="9"/>
        <v>45731</v>
      </c>
      <c r="AF63" s="17">
        <f>AL62+1</f>
        <v>45760</v>
      </c>
      <c r="AG63" s="24">
        <f t="shared" si="13"/>
        <v>45761</v>
      </c>
      <c r="AH63" s="24">
        <f t="shared" si="10"/>
        <v>45762</v>
      </c>
      <c r="AI63" s="24">
        <f t="shared" si="10"/>
        <v>45763</v>
      </c>
      <c r="AJ63" s="24">
        <f t="shared" si="10"/>
        <v>45764</v>
      </c>
      <c r="AK63" s="24">
        <f t="shared" si="10"/>
        <v>45765</v>
      </c>
      <c r="AL63" s="24">
        <f t="shared" si="10"/>
        <v>45766</v>
      </c>
    </row>
    <row r="64" spans="1:38" ht="10.9" customHeight="1" x14ac:dyDescent="0.15">
      <c r="A64" s="35"/>
      <c r="B64" s="35"/>
      <c r="K64" s="17">
        <f>Q63+1</f>
        <v>45312</v>
      </c>
      <c r="L64" s="24">
        <f t="shared" si="7"/>
        <v>45313</v>
      </c>
      <c r="M64" s="24">
        <f t="shared" si="7"/>
        <v>45314</v>
      </c>
      <c r="N64" s="24">
        <f t="shared" si="7"/>
        <v>45315</v>
      </c>
      <c r="O64" s="24">
        <f t="shared" si="7"/>
        <v>45316</v>
      </c>
      <c r="P64" s="24">
        <f t="shared" si="7"/>
        <v>45317</v>
      </c>
      <c r="Q64" s="18">
        <f t="shared" si="7"/>
        <v>45318</v>
      </c>
      <c r="R64" s="17">
        <f>X63+1</f>
        <v>45704</v>
      </c>
      <c r="S64" s="24">
        <f t="shared" si="11"/>
        <v>45705</v>
      </c>
      <c r="T64" s="24">
        <f t="shared" si="8"/>
        <v>45706</v>
      </c>
      <c r="U64" s="24">
        <f t="shared" si="8"/>
        <v>45707</v>
      </c>
      <c r="V64" s="24">
        <f t="shared" si="8"/>
        <v>45708</v>
      </c>
      <c r="W64" s="24">
        <f t="shared" si="8"/>
        <v>45709</v>
      </c>
      <c r="X64" s="18">
        <f t="shared" si="8"/>
        <v>45710</v>
      </c>
      <c r="Y64" s="17">
        <f>AE63+1</f>
        <v>45732</v>
      </c>
      <c r="Z64" s="24">
        <f t="shared" si="12"/>
        <v>45733</v>
      </c>
      <c r="AA64" s="24">
        <f t="shared" si="9"/>
        <v>45734</v>
      </c>
      <c r="AB64" s="24">
        <f t="shared" si="9"/>
        <v>45735</v>
      </c>
      <c r="AC64" s="24">
        <f t="shared" si="9"/>
        <v>45736</v>
      </c>
      <c r="AD64" s="24">
        <f t="shared" si="9"/>
        <v>45737</v>
      </c>
      <c r="AE64" s="18">
        <f t="shared" si="9"/>
        <v>45738</v>
      </c>
      <c r="AF64" s="17">
        <f>AL63+1</f>
        <v>45767</v>
      </c>
      <c r="AG64" s="24">
        <f t="shared" si="13"/>
        <v>45768</v>
      </c>
      <c r="AH64" s="24">
        <f t="shared" si="10"/>
        <v>45769</v>
      </c>
      <c r="AI64" s="24">
        <f t="shared" si="10"/>
        <v>45770</v>
      </c>
      <c r="AJ64" s="24">
        <f t="shared" si="10"/>
        <v>45771</v>
      </c>
      <c r="AK64" s="24">
        <f t="shared" si="10"/>
        <v>45772</v>
      </c>
      <c r="AL64" s="24">
        <f t="shared" si="10"/>
        <v>45773</v>
      </c>
    </row>
    <row r="65" spans="1:38" ht="10.9" customHeight="1" x14ac:dyDescent="0.15">
      <c r="A65" s="35"/>
      <c r="B65" s="35"/>
      <c r="C65" s="2"/>
      <c r="D65" s="2"/>
      <c r="E65" s="2"/>
      <c r="F65" s="2"/>
      <c r="G65" s="2"/>
      <c r="H65" s="2"/>
      <c r="I65" s="2"/>
      <c r="J65" s="2"/>
      <c r="K65" s="17">
        <f>Q64+1</f>
        <v>45319</v>
      </c>
      <c r="L65" s="24">
        <f t="shared" si="7"/>
        <v>45320</v>
      </c>
      <c r="M65" s="24">
        <f t="shared" si="7"/>
        <v>45321</v>
      </c>
      <c r="N65" s="24">
        <f t="shared" si="7"/>
        <v>45322</v>
      </c>
      <c r="O65" s="24">
        <f t="shared" si="7"/>
        <v>45323</v>
      </c>
      <c r="P65" s="24">
        <f t="shared" si="7"/>
        <v>45324</v>
      </c>
      <c r="Q65" s="18">
        <f t="shared" si="7"/>
        <v>45325</v>
      </c>
      <c r="R65" s="17">
        <f>X64+1</f>
        <v>45711</v>
      </c>
      <c r="S65" s="24">
        <f t="shared" si="11"/>
        <v>45712</v>
      </c>
      <c r="T65" s="24">
        <f t="shared" si="8"/>
        <v>45713</v>
      </c>
      <c r="U65" s="24">
        <f t="shared" si="8"/>
        <v>45714</v>
      </c>
      <c r="V65" s="24">
        <f t="shared" si="8"/>
        <v>45715</v>
      </c>
      <c r="W65" s="24">
        <f t="shared" si="8"/>
        <v>45716</v>
      </c>
      <c r="X65" s="18">
        <f t="shared" si="8"/>
        <v>45717</v>
      </c>
      <c r="Y65" s="17">
        <f>AE64+1</f>
        <v>45739</v>
      </c>
      <c r="Z65" s="24">
        <f t="shared" si="12"/>
        <v>45740</v>
      </c>
      <c r="AA65" s="24">
        <f t="shared" si="9"/>
        <v>45741</v>
      </c>
      <c r="AB65" s="24">
        <f t="shared" si="9"/>
        <v>45742</v>
      </c>
      <c r="AC65" s="24">
        <f t="shared" si="9"/>
        <v>45743</v>
      </c>
      <c r="AD65" s="24">
        <f t="shared" si="9"/>
        <v>45744</v>
      </c>
      <c r="AE65" s="18">
        <f t="shared" si="9"/>
        <v>45745</v>
      </c>
      <c r="AF65" s="17">
        <f>AL64+1</f>
        <v>45774</v>
      </c>
      <c r="AG65" s="24">
        <f t="shared" si="13"/>
        <v>45775</v>
      </c>
      <c r="AH65" s="24">
        <f t="shared" si="10"/>
        <v>45776</v>
      </c>
      <c r="AI65" s="24">
        <f t="shared" si="10"/>
        <v>45777</v>
      </c>
      <c r="AJ65" s="24">
        <f t="shared" si="10"/>
        <v>45778</v>
      </c>
      <c r="AK65" s="24">
        <f t="shared" si="10"/>
        <v>45779</v>
      </c>
      <c r="AL65" s="24">
        <f t="shared" si="10"/>
        <v>45780</v>
      </c>
    </row>
    <row r="66" spans="1:38" ht="10.9" customHeight="1" x14ac:dyDescent="0.15">
      <c r="A66" s="1"/>
      <c r="B66" s="1"/>
      <c r="K66" s="25">
        <f>Q65+1</f>
        <v>45326</v>
      </c>
      <c r="L66" s="26">
        <f t="shared" si="7"/>
        <v>45327</v>
      </c>
      <c r="M66" s="26">
        <f t="shared" si="7"/>
        <v>45328</v>
      </c>
      <c r="N66" s="26">
        <f t="shared" si="7"/>
        <v>45329</v>
      </c>
      <c r="O66" s="26">
        <f t="shared" si="7"/>
        <v>45330</v>
      </c>
      <c r="P66" s="26">
        <f t="shared" si="7"/>
        <v>45331</v>
      </c>
      <c r="Q66" s="27">
        <f t="shared" si="7"/>
        <v>45332</v>
      </c>
      <c r="R66" s="25">
        <f>X65+1</f>
        <v>45718</v>
      </c>
      <c r="S66" s="26">
        <f t="shared" si="11"/>
        <v>45719</v>
      </c>
      <c r="T66" s="26">
        <f t="shared" si="8"/>
        <v>45720</v>
      </c>
      <c r="U66" s="26">
        <f t="shared" si="8"/>
        <v>45721</v>
      </c>
      <c r="V66" s="26">
        <f t="shared" si="8"/>
        <v>45722</v>
      </c>
      <c r="W66" s="26">
        <f t="shared" si="8"/>
        <v>45723</v>
      </c>
      <c r="X66" s="27">
        <f t="shared" si="8"/>
        <v>45724</v>
      </c>
      <c r="Y66" s="25">
        <f>AE65+1</f>
        <v>45746</v>
      </c>
      <c r="Z66" s="26">
        <f t="shared" si="12"/>
        <v>45747</v>
      </c>
      <c r="AA66" s="26">
        <f t="shared" si="9"/>
        <v>45748</v>
      </c>
      <c r="AB66" s="26">
        <f t="shared" si="9"/>
        <v>45749</v>
      </c>
      <c r="AC66" s="26">
        <f t="shared" si="9"/>
        <v>45750</v>
      </c>
      <c r="AD66" s="26">
        <f t="shared" si="9"/>
        <v>45751</v>
      </c>
      <c r="AE66" s="27">
        <f t="shared" si="9"/>
        <v>45752</v>
      </c>
      <c r="AF66" s="25">
        <f>AL65+1</f>
        <v>45781</v>
      </c>
      <c r="AG66" s="26">
        <f t="shared" si="13"/>
        <v>45782</v>
      </c>
      <c r="AH66" s="26">
        <f t="shared" si="10"/>
        <v>45783</v>
      </c>
      <c r="AI66" s="26">
        <f t="shared" si="10"/>
        <v>45784</v>
      </c>
      <c r="AJ66" s="26">
        <f t="shared" si="10"/>
        <v>45785</v>
      </c>
      <c r="AK66" s="26">
        <f t="shared" si="10"/>
        <v>45786</v>
      </c>
      <c r="AL66" s="26">
        <f t="shared" si="10"/>
        <v>45787</v>
      </c>
    </row>
    <row r="67" spans="1:38" ht="24.6" customHeight="1" x14ac:dyDescent="0.15">
      <c r="A67" s="38">
        <f>A51+1</f>
        <v>45690</v>
      </c>
      <c r="B67" s="3">
        <v>6</v>
      </c>
      <c r="C67" s="3" t="s">
        <v>0</v>
      </c>
      <c r="D67" s="3">
        <v>7</v>
      </c>
      <c r="E67" s="3" t="s">
        <v>0</v>
      </c>
      <c r="F67" s="3">
        <v>8</v>
      </c>
      <c r="G67" s="3" t="s">
        <v>0</v>
      </c>
      <c r="H67" s="3">
        <v>9</v>
      </c>
      <c r="I67" s="3" t="s">
        <v>0</v>
      </c>
      <c r="J67" s="3">
        <v>10</v>
      </c>
      <c r="K67" s="3" t="s">
        <v>0</v>
      </c>
      <c r="L67" s="3">
        <v>11</v>
      </c>
      <c r="M67" s="3" t="s">
        <v>0</v>
      </c>
      <c r="N67" s="3">
        <v>12</v>
      </c>
      <c r="O67" s="3" t="s">
        <v>0</v>
      </c>
      <c r="P67" s="3">
        <v>13</v>
      </c>
      <c r="Q67" s="3" t="s">
        <v>0</v>
      </c>
      <c r="R67" s="3">
        <v>14</v>
      </c>
      <c r="S67" s="3" t="s">
        <v>0</v>
      </c>
      <c r="T67" s="3">
        <v>15</v>
      </c>
      <c r="U67" s="3" t="s">
        <v>0</v>
      </c>
      <c r="V67" s="3">
        <v>16</v>
      </c>
      <c r="W67" s="3" t="s">
        <v>0</v>
      </c>
      <c r="X67" s="3">
        <v>17</v>
      </c>
      <c r="Y67" s="3" t="s">
        <v>0</v>
      </c>
      <c r="Z67" s="3">
        <v>18</v>
      </c>
      <c r="AA67" s="3" t="s">
        <v>0</v>
      </c>
      <c r="AB67" s="3">
        <v>19</v>
      </c>
      <c r="AC67" s="3" t="s">
        <v>0</v>
      </c>
      <c r="AD67" s="3">
        <v>20</v>
      </c>
      <c r="AE67" s="3" t="s">
        <v>0</v>
      </c>
      <c r="AF67" s="3">
        <v>21</v>
      </c>
      <c r="AG67" s="3" t="s">
        <v>0</v>
      </c>
      <c r="AH67" s="3">
        <v>22</v>
      </c>
      <c r="AI67" s="3" t="s">
        <v>0</v>
      </c>
      <c r="AJ67" s="3">
        <v>23</v>
      </c>
      <c r="AK67" s="3" t="s">
        <v>0</v>
      </c>
      <c r="AL67" s="3">
        <v>24</v>
      </c>
    </row>
    <row r="68" spans="1:38" ht="24.6" customHeight="1" x14ac:dyDescent="0.15">
      <c r="A68" s="39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</row>
    <row r="69" spans="1:38" ht="24.6" customHeight="1" x14ac:dyDescent="0.15">
      <c r="A69" s="12" t="s">
        <v>6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</row>
    <row r="70" spans="1:38" ht="24.6" customHeight="1" x14ac:dyDescent="0.15">
      <c r="A70" s="7" t="str">
        <f>IFERROR(VLOOKUP(A67,六曜!$C$2:$D$32,2,FALSE),"")</f>
        <v>大安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</row>
    <row r="71" spans="1:38" ht="24.6" customHeight="1" x14ac:dyDescent="0.15">
      <c r="A71" s="8" t="str">
        <f>IFERROR(VLOOKUP(A67,祝日リスト!$A$2:$B$40,2,FALSE),"")</f>
        <v/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</row>
    <row r="72" spans="1:38" ht="24.6" customHeight="1" x14ac:dyDescent="0.15">
      <c r="A72" s="9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</row>
    <row r="73" spans="1:38" ht="24.6" customHeight="1" x14ac:dyDescent="0.15">
      <c r="A73" s="10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ht="24.6" customHeight="1" x14ac:dyDescent="0.15">
      <c r="A74" s="31">
        <f>A67+1</f>
        <v>45691</v>
      </c>
      <c r="B74" s="3">
        <v>6</v>
      </c>
      <c r="C74" s="3" t="s">
        <v>0</v>
      </c>
      <c r="D74" s="3">
        <v>7</v>
      </c>
      <c r="E74" s="3" t="s">
        <v>0</v>
      </c>
      <c r="F74" s="3">
        <v>8</v>
      </c>
      <c r="G74" s="3" t="s">
        <v>0</v>
      </c>
      <c r="H74" s="3">
        <v>9</v>
      </c>
      <c r="I74" s="3" t="s">
        <v>0</v>
      </c>
      <c r="J74" s="3">
        <v>10</v>
      </c>
      <c r="K74" s="3" t="s">
        <v>0</v>
      </c>
      <c r="L74" s="3">
        <v>11</v>
      </c>
      <c r="M74" s="3" t="s">
        <v>0</v>
      </c>
      <c r="N74" s="3">
        <v>12</v>
      </c>
      <c r="O74" s="3" t="s">
        <v>0</v>
      </c>
      <c r="P74" s="3">
        <v>13</v>
      </c>
      <c r="Q74" s="3" t="s">
        <v>0</v>
      </c>
      <c r="R74" s="3">
        <v>14</v>
      </c>
      <c r="S74" s="3" t="s">
        <v>0</v>
      </c>
      <c r="T74" s="3">
        <v>15</v>
      </c>
      <c r="U74" s="3" t="s">
        <v>0</v>
      </c>
      <c r="V74" s="3">
        <v>16</v>
      </c>
      <c r="W74" s="3" t="s">
        <v>0</v>
      </c>
      <c r="X74" s="3">
        <v>17</v>
      </c>
      <c r="Y74" s="3" t="s">
        <v>0</v>
      </c>
      <c r="Z74" s="3">
        <v>18</v>
      </c>
      <c r="AA74" s="3" t="s">
        <v>0</v>
      </c>
      <c r="AB74" s="3">
        <v>19</v>
      </c>
      <c r="AC74" s="3" t="s">
        <v>0</v>
      </c>
      <c r="AD74" s="3">
        <v>20</v>
      </c>
      <c r="AE74" s="3" t="s">
        <v>0</v>
      </c>
      <c r="AF74" s="3">
        <v>21</v>
      </c>
      <c r="AG74" s="3" t="s">
        <v>0</v>
      </c>
      <c r="AH74" s="3">
        <v>22</v>
      </c>
      <c r="AI74" s="3" t="s">
        <v>0</v>
      </c>
      <c r="AJ74" s="3">
        <v>23</v>
      </c>
      <c r="AK74" s="3" t="s">
        <v>0</v>
      </c>
      <c r="AL74" s="3">
        <v>24</v>
      </c>
    </row>
    <row r="75" spans="1:38" ht="24.6" customHeight="1" x14ac:dyDescent="0.15">
      <c r="A75" s="32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</row>
    <row r="76" spans="1:38" ht="24.6" customHeight="1" x14ac:dyDescent="0.15">
      <c r="A76" s="13" t="s">
        <v>14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</row>
    <row r="77" spans="1:38" ht="24.6" customHeight="1" x14ac:dyDescent="0.15">
      <c r="A77" s="7" t="str">
        <f>IFERROR(VLOOKUP(A74,六曜!$C$2:$D$32,2,FALSE),"")</f>
        <v>赤口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</row>
    <row r="78" spans="1:38" ht="24.6" customHeight="1" x14ac:dyDescent="0.15">
      <c r="A78" s="8" t="str">
        <f>IFERROR(VLOOKUP(A74,祝日リスト!$A$2:$B$40,2,FALSE),"")</f>
        <v/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</row>
    <row r="79" spans="1:38" ht="24.6" customHeight="1" x14ac:dyDescent="0.15">
      <c r="A79" s="9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</row>
    <row r="80" spans="1:38" ht="24.6" customHeight="1" x14ac:dyDescent="0.15">
      <c r="A80" s="10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ht="24.6" customHeight="1" x14ac:dyDescent="0.15">
      <c r="A81" s="31">
        <f>A74+1</f>
        <v>45692</v>
      </c>
      <c r="B81" s="3">
        <v>6</v>
      </c>
      <c r="C81" s="3" t="s">
        <v>0</v>
      </c>
      <c r="D81" s="3">
        <v>7</v>
      </c>
      <c r="E81" s="3" t="s">
        <v>0</v>
      </c>
      <c r="F81" s="3">
        <v>8</v>
      </c>
      <c r="G81" s="3" t="s">
        <v>0</v>
      </c>
      <c r="H81" s="3">
        <v>9</v>
      </c>
      <c r="I81" s="3" t="s">
        <v>0</v>
      </c>
      <c r="J81" s="3">
        <v>10</v>
      </c>
      <c r="K81" s="3" t="s">
        <v>0</v>
      </c>
      <c r="L81" s="3">
        <v>11</v>
      </c>
      <c r="M81" s="3" t="s">
        <v>0</v>
      </c>
      <c r="N81" s="3">
        <v>12</v>
      </c>
      <c r="O81" s="3" t="s">
        <v>0</v>
      </c>
      <c r="P81" s="3">
        <v>13</v>
      </c>
      <c r="Q81" s="3" t="s">
        <v>0</v>
      </c>
      <c r="R81" s="3">
        <v>14</v>
      </c>
      <c r="S81" s="3" t="s">
        <v>0</v>
      </c>
      <c r="T81" s="3">
        <v>15</v>
      </c>
      <c r="U81" s="3" t="s">
        <v>0</v>
      </c>
      <c r="V81" s="3">
        <v>16</v>
      </c>
      <c r="W81" s="3" t="s">
        <v>0</v>
      </c>
      <c r="X81" s="3">
        <v>17</v>
      </c>
      <c r="Y81" s="3" t="s">
        <v>0</v>
      </c>
      <c r="Z81" s="3">
        <v>18</v>
      </c>
      <c r="AA81" s="3" t="s">
        <v>0</v>
      </c>
      <c r="AB81" s="3">
        <v>19</v>
      </c>
      <c r="AC81" s="3" t="s">
        <v>0</v>
      </c>
      <c r="AD81" s="3">
        <v>20</v>
      </c>
      <c r="AE81" s="3" t="s">
        <v>0</v>
      </c>
      <c r="AF81" s="3">
        <v>21</v>
      </c>
      <c r="AG81" s="3" t="s">
        <v>0</v>
      </c>
      <c r="AH81" s="3">
        <v>22</v>
      </c>
      <c r="AI81" s="3" t="s">
        <v>0</v>
      </c>
      <c r="AJ81" s="3">
        <v>23</v>
      </c>
      <c r="AK81" s="3" t="s">
        <v>0</v>
      </c>
      <c r="AL81" s="3">
        <v>24</v>
      </c>
    </row>
    <row r="82" spans="1:38" ht="24.6" customHeight="1" x14ac:dyDescent="0.15">
      <c r="A82" s="32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</row>
    <row r="83" spans="1:38" ht="24.6" customHeight="1" x14ac:dyDescent="0.15">
      <c r="A83" s="11" t="s">
        <v>8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</row>
    <row r="84" spans="1:38" ht="24.6" customHeight="1" x14ac:dyDescent="0.15">
      <c r="A84" s="7" t="str">
        <f>IFERROR(VLOOKUP(A81,六曜!$C$2:$D$32,2,FALSE),"")</f>
        <v>先勝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</row>
    <row r="85" spans="1:38" ht="24.6" customHeight="1" x14ac:dyDescent="0.15">
      <c r="A85" s="8" t="str">
        <f>IFERROR(VLOOKUP(A81,祝日リスト!$A$2:$B$40,2,FALSE),"")</f>
        <v/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</row>
    <row r="86" spans="1:38" ht="24.6" customHeight="1" x14ac:dyDescent="0.15">
      <c r="A86" s="9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</row>
    <row r="87" spans="1:38" ht="24.6" customHeight="1" x14ac:dyDescent="0.15">
      <c r="A87" s="10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24.6" customHeight="1" x14ac:dyDescent="0.15">
      <c r="A88" s="31">
        <f>A81+1</f>
        <v>45693</v>
      </c>
      <c r="B88" s="3">
        <v>6</v>
      </c>
      <c r="C88" s="3" t="s">
        <v>0</v>
      </c>
      <c r="D88" s="3">
        <v>7</v>
      </c>
      <c r="E88" s="3" t="s">
        <v>0</v>
      </c>
      <c r="F88" s="3">
        <v>8</v>
      </c>
      <c r="G88" s="3" t="s">
        <v>0</v>
      </c>
      <c r="H88" s="3">
        <v>9</v>
      </c>
      <c r="I88" s="3" t="s">
        <v>0</v>
      </c>
      <c r="J88" s="3">
        <v>10</v>
      </c>
      <c r="K88" s="3" t="s">
        <v>0</v>
      </c>
      <c r="L88" s="3">
        <v>11</v>
      </c>
      <c r="M88" s="3" t="s">
        <v>0</v>
      </c>
      <c r="N88" s="3">
        <v>12</v>
      </c>
      <c r="O88" s="3" t="s">
        <v>0</v>
      </c>
      <c r="P88" s="3">
        <v>13</v>
      </c>
      <c r="Q88" s="3" t="s">
        <v>0</v>
      </c>
      <c r="R88" s="3">
        <v>14</v>
      </c>
      <c r="S88" s="3" t="s">
        <v>0</v>
      </c>
      <c r="T88" s="3">
        <v>15</v>
      </c>
      <c r="U88" s="3" t="s">
        <v>0</v>
      </c>
      <c r="V88" s="3">
        <v>16</v>
      </c>
      <c r="W88" s="3" t="s">
        <v>0</v>
      </c>
      <c r="X88" s="3">
        <v>17</v>
      </c>
      <c r="Y88" s="3" t="s">
        <v>0</v>
      </c>
      <c r="Z88" s="3">
        <v>18</v>
      </c>
      <c r="AA88" s="3" t="s">
        <v>0</v>
      </c>
      <c r="AB88" s="3">
        <v>19</v>
      </c>
      <c r="AC88" s="3" t="s">
        <v>0</v>
      </c>
      <c r="AD88" s="3">
        <v>20</v>
      </c>
      <c r="AE88" s="3" t="s">
        <v>0</v>
      </c>
      <c r="AF88" s="3">
        <v>21</v>
      </c>
      <c r="AG88" s="3" t="s">
        <v>0</v>
      </c>
      <c r="AH88" s="3">
        <v>22</v>
      </c>
      <c r="AI88" s="3" t="s">
        <v>0</v>
      </c>
      <c r="AJ88" s="3">
        <v>23</v>
      </c>
      <c r="AK88" s="3" t="s">
        <v>0</v>
      </c>
      <c r="AL88" s="3">
        <v>24</v>
      </c>
    </row>
    <row r="89" spans="1:38" ht="24.6" customHeight="1" x14ac:dyDescent="0.15">
      <c r="A89" s="32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</row>
    <row r="90" spans="1:38" ht="24.6" customHeight="1" x14ac:dyDescent="0.15">
      <c r="A90" s="11" t="s">
        <v>9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</row>
    <row r="91" spans="1:38" ht="24.6" customHeight="1" x14ac:dyDescent="0.15">
      <c r="A91" s="7" t="str">
        <f>IFERROR(VLOOKUP(A88,六曜!$C$2:$D$32,2,FALSE),"")</f>
        <v>友引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</row>
    <row r="92" spans="1:38" ht="24.6" customHeight="1" x14ac:dyDescent="0.15">
      <c r="A92" s="8" t="str">
        <f>IFERROR(VLOOKUP(A88,祝日リスト!$A$2:$B$40,2,FALSE),"")</f>
        <v/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</row>
    <row r="93" spans="1:38" ht="24.6" customHeight="1" x14ac:dyDescent="0.15">
      <c r="A93" s="9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</row>
    <row r="94" spans="1:38" ht="24.6" customHeight="1" x14ac:dyDescent="0.15">
      <c r="A94" s="10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24.6" customHeight="1" x14ac:dyDescent="0.15">
      <c r="A95" s="31">
        <f>A88+1</f>
        <v>45694</v>
      </c>
      <c r="B95" s="3">
        <v>6</v>
      </c>
      <c r="C95" s="3" t="s">
        <v>0</v>
      </c>
      <c r="D95" s="3">
        <v>7</v>
      </c>
      <c r="E95" s="3" t="s">
        <v>0</v>
      </c>
      <c r="F95" s="3">
        <v>8</v>
      </c>
      <c r="G95" s="3" t="s">
        <v>0</v>
      </c>
      <c r="H95" s="3">
        <v>9</v>
      </c>
      <c r="I95" s="3" t="s">
        <v>0</v>
      </c>
      <c r="J95" s="3">
        <v>10</v>
      </c>
      <c r="K95" s="3" t="s">
        <v>0</v>
      </c>
      <c r="L95" s="3">
        <v>11</v>
      </c>
      <c r="M95" s="3" t="s">
        <v>0</v>
      </c>
      <c r="N95" s="3">
        <v>12</v>
      </c>
      <c r="O95" s="3" t="s">
        <v>0</v>
      </c>
      <c r="P95" s="3">
        <v>13</v>
      </c>
      <c r="Q95" s="3" t="s">
        <v>0</v>
      </c>
      <c r="R95" s="3">
        <v>14</v>
      </c>
      <c r="S95" s="3" t="s">
        <v>0</v>
      </c>
      <c r="T95" s="3">
        <v>15</v>
      </c>
      <c r="U95" s="3" t="s">
        <v>0</v>
      </c>
      <c r="V95" s="3">
        <v>16</v>
      </c>
      <c r="W95" s="3" t="s">
        <v>0</v>
      </c>
      <c r="X95" s="3">
        <v>17</v>
      </c>
      <c r="Y95" s="3" t="s">
        <v>0</v>
      </c>
      <c r="Z95" s="3">
        <v>18</v>
      </c>
      <c r="AA95" s="3" t="s">
        <v>0</v>
      </c>
      <c r="AB95" s="3">
        <v>19</v>
      </c>
      <c r="AC95" s="3" t="s">
        <v>0</v>
      </c>
      <c r="AD95" s="3">
        <v>20</v>
      </c>
      <c r="AE95" s="3" t="s">
        <v>0</v>
      </c>
      <c r="AF95" s="3">
        <v>21</v>
      </c>
      <c r="AG95" s="3" t="s">
        <v>0</v>
      </c>
      <c r="AH95" s="3">
        <v>22</v>
      </c>
      <c r="AI95" s="3" t="s">
        <v>0</v>
      </c>
      <c r="AJ95" s="3">
        <v>23</v>
      </c>
      <c r="AK95" s="3" t="s">
        <v>0</v>
      </c>
      <c r="AL95" s="3">
        <v>24</v>
      </c>
    </row>
    <row r="96" spans="1:38" ht="24.6" customHeight="1" x14ac:dyDescent="0.15">
      <c r="A96" s="32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</row>
    <row r="97" spans="1:38" ht="24.6" customHeight="1" x14ac:dyDescent="0.15">
      <c r="A97" s="11" t="s">
        <v>10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</row>
    <row r="98" spans="1:38" ht="24.6" customHeight="1" x14ac:dyDescent="0.15">
      <c r="A98" s="7" t="str">
        <f>IFERROR(VLOOKUP(A95,六曜!$C$2:$D$32,2,FALSE),"")</f>
        <v>先負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</row>
    <row r="99" spans="1:38" ht="24.6" customHeight="1" x14ac:dyDescent="0.15">
      <c r="A99" s="8" t="str">
        <f>IFERROR(VLOOKUP(A95,祝日リスト!$A$2:$B$40,2,FALSE),"")</f>
        <v/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</row>
    <row r="100" spans="1:38" ht="24.6" customHeight="1" x14ac:dyDescent="0.15">
      <c r="A100" s="9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</row>
    <row r="101" spans="1:38" ht="24.6" customHeight="1" x14ac:dyDescent="0.15">
      <c r="A101" s="10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24.6" customHeight="1" x14ac:dyDescent="0.15">
      <c r="A102" s="31">
        <f>A95+1</f>
        <v>45695</v>
      </c>
      <c r="B102" s="3">
        <v>6</v>
      </c>
      <c r="C102" s="3" t="s">
        <v>0</v>
      </c>
      <c r="D102" s="3">
        <v>7</v>
      </c>
      <c r="E102" s="3" t="s">
        <v>0</v>
      </c>
      <c r="F102" s="3">
        <v>8</v>
      </c>
      <c r="G102" s="3" t="s">
        <v>0</v>
      </c>
      <c r="H102" s="3">
        <v>9</v>
      </c>
      <c r="I102" s="3" t="s">
        <v>0</v>
      </c>
      <c r="J102" s="3">
        <v>10</v>
      </c>
      <c r="K102" s="3" t="s">
        <v>0</v>
      </c>
      <c r="L102" s="3">
        <v>11</v>
      </c>
      <c r="M102" s="3" t="s">
        <v>0</v>
      </c>
      <c r="N102" s="3">
        <v>12</v>
      </c>
      <c r="O102" s="3" t="s">
        <v>0</v>
      </c>
      <c r="P102" s="3">
        <v>13</v>
      </c>
      <c r="Q102" s="3" t="s">
        <v>0</v>
      </c>
      <c r="R102" s="3">
        <v>14</v>
      </c>
      <c r="S102" s="3" t="s">
        <v>0</v>
      </c>
      <c r="T102" s="3">
        <v>15</v>
      </c>
      <c r="U102" s="3" t="s">
        <v>0</v>
      </c>
      <c r="V102" s="3">
        <v>16</v>
      </c>
      <c r="W102" s="3" t="s">
        <v>0</v>
      </c>
      <c r="X102" s="3">
        <v>17</v>
      </c>
      <c r="Y102" s="3" t="s">
        <v>0</v>
      </c>
      <c r="Z102" s="3">
        <v>18</v>
      </c>
      <c r="AA102" s="3" t="s">
        <v>0</v>
      </c>
      <c r="AB102" s="3">
        <v>19</v>
      </c>
      <c r="AC102" s="3" t="s">
        <v>0</v>
      </c>
      <c r="AD102" s="3">
        <v>20</v>
      </c>
      <c r="AE102" s="3" t="s">
        <v>0</v>
      </c>
      <c r="AF102" s="3">
        <v>21</v>
      </c>
      <c r="AG102" s="3" t="s">
        <v>0</v>
      </c>
      <c r="AH102" s="3">
        <v>22</v>
      </c>
      <c r="AI102" s="3" t="s">
        <v>0</v>
      </c>
      <c r="AJ102" s="3">
        <v>23</v>
      </c>
      <c r="AK102" s="3" t="s">
        <v>0</v>
      </c>
      <c r="AL102" s="3">
        <v>24</v>
      </c>
    </row>
    <row r="103" spans="1:38" ht="24.6" customHeight="1" x14ac:dyDescent="0.15">
      <c r="A103" s="32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</row>
    <row r="104" spans="1:38" ht="24.6" customHeight="1" x14ac:dyDescent="0.15">
      <c r="A104" s="11" t="s">
        <v>11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</row>
    <row r="105" spans="1:38" ht="24.6" customHeight="1" x14ac:dyDescent="0.15">
      <c r="A105" s="7" t="str">
        <f>IFERROR(VLOOKUP(A102,六曜!$C$2:$D$32,2,FALSE),"")</f>
        <v>仏滅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</row>
    <row r="106" spans="1:38" ht="24.6" customHeight="1" x14ac:dyDescent="0.15">
      <c r="A106" s="8" t="str">
        <f>IFERROR(VLOOKUP(A102,祝日リスト!$A$2:$B$40,2,FALSE),"")</f>
        <v/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</row>
    <row r="107" spans="1:38" ht="24.6" customHeight="1" x14ac:dyDescent="0.15">
      <c r="A107" s="9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</row>
    <row r="108" spans="1:38" ht="24.6" customHeight="1" x14ac:dyDescent="0.15">
      <c r="A108" s="10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24.6" customHeight="1" x14ac:dyDescent="0.15">
      <c r="A109" s="31">
        <f>A102+1</f>
        <v>45696</v>
      </c>
      <c r="B109" s="3">
        <v>6</v>
      </c>
      <c r="C109" s="3" t="s">
        <v>0</v>
      </c>
      <c r="D109" s="3">
        <v>7</v>
      </c>
      <c r="E109" s="3" t="s">
        <v>0</v>
      </c>
      <c r="F109" s="3">
        <v>8</v>
      </c>
      <c r="G109" s="3" t="s">
        <v>0</v>
      </c>
      <c r="H109" s="3">
        <v>9</v>
      </c>
      <c r="I109" s="3" t="s">
        <v>0</v>
      </c>
      <c r="J109" s="3">
        <v>10</v>
      </c>
      <c r="K109" s="3" t="s">
        <v>0</v>
      </c>
      <c r="L109" s="3">
        <v>11</v>
      </c>
      <c r="M109" s="3" t="s">
        <v>0</v>
      </c>
      <c r="N109" s="3">
        <v>12</v>
      </c>
      <c r="O109" s="3" t="s">
        <v>0</v>
      </c>
      <c r="P109" s="3">
        <v>13</v>
      </c>
      <c r="Q109" s="3" t="s">
        <v>0</v>
      </c>
      <c r="R109" s="3">
        <v>14</v>
      </c>
      <c r="S109" s="3" t="s">
        <v>0</v>
      </c>
      <c r="T109" s="3">
        <v>15</v>
      </c>
      <c r="U109" s="3" t="s">
        <v>0</v>
      </c>
      <c r="V109" s="3">
        <v>16</v>
      </c>
      <c r="W109" s="3" t="s">
        <v>0</v>
      </c>
      <c r="X109" s="3">
        <v>17</v>
      </c>
      <c r="Y109" s="3" t="s">
        <v>0</v>
      </c>
      <c r="Z109" s="3">
        <v>18</v>
      </c>
      <c r="AA109" s="3" t="s">
        <v>0</v>
      </c>
      <c r="AB109" s="3">
        <v>19</v>
      </c>
      <c r="AC109" s="3" t="s">
        <v>0</v>
      </c>
      <c r="AD109" s="3">
        <v>20</v>
      </c>
      <c r="AE109" s="3" t="s">
        <v>0</v>
      </c>
      <c r="AF109" s="3">
        <v>21</v>
      </c>
      <c r="AG109" s="3" t="s">
        <v>0</v>
      </c>
      <c r="AH109" s="3">
        <v>22</v>
      </c>
      <c r="AI109" s="3" t="s">
        <v>0</v>
      </c>
      <c r="AJ109" s="3">
        <v>23</v>
      </c>
      <c r="AK109" s="3" t="s">
        <v>0</v>
      </c>
      <c r="AL109" s="3">
        <v>24</v>
      </c>
    </row>
    <row r="110" spans="1:38" ht="24.6" customHeight="1" x14ac:dyDescent="0.15">
      <c r="A110" s="32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</row>
    <row r="111" spans="1:38" ht="24.6" customHeight="1" x14ac:dyDescent="0.15">
      <c r="A111" s="6" t="s">
        <v>12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</row>
    <row r="112" spans="1:38" ht="24.6" customHeight="1" x14ac:dyDescent="0.15">
      <c r="A112" s="7" t="str">
        <f>IFERROR(VLOOKUP(A109,六曜!$C$2:$D$32,2,FALSE),"")</f>
        <v>大安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</row>
    <row r="113" spans="1:38" ht="24.6" customHeight="1" x14ac:dyDescent="0.15">
      <c r="A113" s="8" t="str">
        <f>IFERROR(VLOOKUP(A109,祝日リスト!$A$2:$B$40,2,FALSE),"")</f>
        <v/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</row>
    <row r="114" spans="1:38" ht="24.6" customHeight="1" x14ac:dyDescent="0.15">
      <c r="A114" s="9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</row>
    <row r="115" spans="1:38" ht="24.6" customHeight="1" x14ac:dyDescent="0.15">
      <c r="A115" s="10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3.6" customHeight="1" x14ac:dyDescent="0.15"/>
    <row r="117" spans="1:38" ht="10.9" customHeight="1" x14ac:dyDescent="0.15">
      <c r="A117" s="33">
        <f>A59</f>
        <v>2025</v>
      </c>
      <c r="B117" s="33"/>
      <c r="K117" s="29">
        <f>A117-1</f>
        <v>2024</v>
      </c>
      <c r="L117" s="30"/>
      <c r="M117" s="20" t="s">
        <v>50</v>
      </c>
      <c r="N117" s="20">
        <f>N59</f>
        <v>1</v>
      </c>
      <c r="O117" s="20" t="s">
        <v>51</v>
      </c>
      <c r="P117" s="20"/>
      <c r="Q117" s="21"/>
      <c r="R117" s="29">
        <f>A117</f>
        <v>2025</v>
      </c>
      <c r="S117" s="30"/>
      <c r="T117" s="20" t="s">
        <v>50</v>
      </c>
      <c r="U117" s="22">
        <f>A120</f>
        <v>2</v>
      </c>
      <c r="V117" s="20"/>
      <c r="W117" s="20"/>
      <c r="X117" s="21"/>
      <c r="Y117" s="29">
        <f>R117</f>
        <v>2025</v>
      </c>
      <c r="Z117" s="30"/>
      <c r="AA117" s="20" t="s">
        <v>50</v>
      </c>
      <c r="AB117" s="22">
        <f>U117+1</f>
        <v>3</v>
      </c>
      <c r="AC117" s="20"/>
      <c r="AD117" s="20"/>
      <c r="AE117" s="21"/>
      <c r="AF117" s="29">
        <f>Y117</f>
        <v>2025</v>
      </c>
      <c r="AG117" s="30"/>
      <c r="AH117" s="20" t="s">
        <v>50</v>
      </c>
      <c r="AI117" s="22">
        <f>AB117+1</f>
        <v>4</v>
      </c>
      <c r="AJ117" s="20"/>
      <c r="AK117" s="20"/>
      <c r="AL117" s="23"/>
    </row>
    <row r="118" spans="1:38" ht="10.9" customHeight="1" x14ac:dyDescent="0.15">
      <c r="A118" s="33"/>
      <c r="B118" s="33"/>
      <c r="K118" s="15" t="s">
        <v>52</v>
      </c>
      <c r="L118" s="19" t="s">
        <v>53</v>
      </c>
      <c r="M118" s="19" t="s">
        <v>1</v>
      </c>
      <c r="N118" s="19" t="s">
        <v>2</v>
      </c>
      <c r="O118" s="19" t="s">
        <v>3</v>
      </c>
      <c r="P118" s="19" t="s">
        <v>4</v>
      </c>
      <c r="Q118" s="16" t="s">
        <v>5</v>
      </c>
      <c r="R118" s="15" t="s">
        <v>52</v>
      </c>
      <c r="S118" s="19" t="s">
        <v>53</v>
      </c>
      <c r="T118" s="19" t="s">
        <v>1</v>
      </c>
      <c r="U118" s="19" t="s">
        <v>2</v>
      </c>
      <c r="V118" s="19" t="s">
        <v>3</v>
      </c>
      <c r="W118" s="19" t="s">
        <v>4</v>
      </c>
      <c r="X118" s="16" t="s">
        <v>5</v>
      </c>
      <c r="Y118" s="15" t="s">
        <v>52</v>
      </c>
      <c r="Z118" s="19" t="s">
        <v>53</v>
      </c>
      <c r="AA118" s="19" t="s">
        <v>1</v>
      </c>
      <c r="AB118" s="19" t="s">
        <v>2</v>
      </c>
      <c r="AC118" s="19" t="s">
        <v>3</v>
      </c>
      <c r="AD118" s="19" t="s">
        <v>4</v>
      </c>
      <c r="AE118" s="16" t="s">
        <v>5</v>
      </c>
      <c r="AF118" s="15" t="s">
        <v>52</v>
      </c>
      <c r="AG118" s="19" t="s">
        <v>53</v>
      </c>
      <c r="AH118" s="19" t="s">
        <v>1</v>
      </c>
      <c r="AI118" s="19" t="s">
        <v>2</v>
      </c>
      <c r="AJ118" s="19" t="s">
        <v>3</v>
      </c>
      <c r="AK118" s="19" t="s">
        <v>4</v>
      </c>
      <c r="AL118" s="19" t="s">
        <v>5</v>
      </c>
    </row>
    <row r="119" spans="1:38" ht="10.9" customHeight="1" x14ac:dyDescent="0.15">
      <c r="K119" s="17">
        <f>DATE(K117,N117,1)-WEEKDAY(DATE(K117,N117,1),1)+1</f>
        <v>45291</v>
      </c>
      <c r="L119" s="24">
        <f t="shared" ref="L119:Q124" si="14">K119+1</f>
        <v>45292</v>
      </c>
      <c r="M119" s="24">
        <f t="shared" si="14"/>
        <v>45293</v>
      </c>
      <c r="N119" s="24">
        <f t="shared" si="14"/>
        <v>45294</v>
      </c>
      <c r="O119" s="24">
        <f t="shared" si="14"/>
        <v>45295</v>
      </c>
      <c r="P119" s="24">
        <f t="shared" si="14"/>
        <v>45296</v>
      </c>
      <c r="Q119" s="18">
        <f t="shared" si="14"/>
        <v>45297</v>
      </c>
      <c r="R119" s="17">
        <f>DATE(R117,U117,1)-WEEKDAY(DATE(R117,U117,1),1)+1</f>
        <v>45683</v>
      </c>
      <c r="S119" s="24">
        <f>R119+1</f>
        <v>45684</v>
      </c>
      <c r="T119" s="24">
        <f t="shared" ref="T119:X124" si="15">S119+1</f>
        <v>45685</v>
      </c>
      <c r="U119" s="24">
        <f t="shared" si="15"/>
        <v>45686</v>
      </c>
      <c r="V119" s="24">
        <f t="shared" si="15"/>
        <v>45687</v>
      </c>
      <c r="W119" s="24">
        <f t="shared" si="15"/>
        <v>45688</v>
      </c>
      <c r="X119" s="18">
        <f t="shared" si="15"/>
        <v>45689</v>
      </c>
      <c r="Y119" s="17">
        <f>DATE(Y117,AB117,1)-WEEKDAY(DATE(Y117,AB117,1),1)+1</f>
        <v>45711</v>
      </c>
      <c r="Z119" s="24">
        <f>Y119+1</f>
        <v>45712</v>
      </c>
      <c r="AA119" s="24">
        <f t="shared" ref="AA119:AE124" si="16">Z119+1</f>
        <v>45713</v>
      </c>
      <c r="AB119" s="24">
        <f t="shared" si="16"/>
        <v>45714</v>
      </c>
      <c r="AC119" s="24">
        <f t="shared" si="16"/>
        <v>45715</v>
      </c>
      <c r="AD119" s="24">
        <f t="shared" si="16"/>
        <v>45716</v>
      </c>
      <c r="AE119" s="18">
        <f t="shared" si="16"/>
        <v>45717</v>
      </c>
      <c r="AF119" s="17">
        <f>DATE(AF117,AI117,1)-WEEKDAY(DATE(AF117,AI117,1),1)+1</f>
        <v>45746</v>
      </c>
      <c r="AG119" s="24">
        <f>AF119+1</f>
        <v>45747</v>
      </c>
      <c r="AH119" s="24">
        <f t="shared" ref="AH119:AL124" si="17">AG119+1</f>
        <v>45748</v>
      </c>
      <c r="AI119" s="24">
        <f t="shared" si="17"/>
        <v>45749</v>
      </c>
      <c r="AJ119" s="24">
        <f t="shared" si="17"/>
        <v>45750</v>
      </c>
      <c r="AK119" s="24">
        <f t="shared" si="17"/>
        <v>45751</v>
      </c>
      <c r="AL119" s="24">
        <f t="shared" si="17"/>
        <v>45752</v>
      </c>
    </row>
    <row r="120" spans="1:38" ht="10.9" customHeight="1" x14ac:dyDescent="0.15">
      <c r="A120" s="34">
        <f>A62</f>
        <v>2</v>
      </c>
      <c r="B120" s="35"/>
      <c r="K120" s="17">
        <f>Q119+1</f>
        <v>45298</v>
      </c>
      <c r="L120" s="24">
        <f t="shared" si="14"/>
        <v>45299</v>
      </c>
      <c r="M120" s="24">
        <f t="shared" si="14"/>
        <v>45300</v>
      </c>
      <c r="N120" s="24">
        <f t="shared" si="14"/>
        <v>45301</v>
      </c>
      <c r="O120" s="24">
        <f t="shared" si="14"/>
        <v>45302</v>
      </c>
      <c r="P120" s="24">
        <f t="shared" si="14"/>
        <v>45303</v>
      </c>
      <c r="Q120" s="18">
        <f t="shared" si="14"/>
        <v>45304</v>
      </c>
      <c r="R120" s="17">
        <f>X119+1</f>
        <v>45690</v>
      </c>
      <c r="S120" s="24">
        <f t="shared" ref="S120:S124" si="18">R120+1</f>
        <v>45691</v>
      </c>
      <c r="T120" s="24">
        <f t="shared" si="15"/>
        <v>45692</v>
      </c>
      <c r="U120" s="24">
        <f t="shared" si="15"/>
        <v>45693</v>
      </c>
      <c r="V120" s="24">
        <f t="shared" si="15"/>
        <v>45694</v>
      </c>
      <c r="W120" s="24">
        <f t="shared" si="15"/>
        <v>45695</v>
      </c>
      <c r="X120" s="18">
        <f t="shared" si="15"/>
        <v>45696</v>
      </c>
      <c r="Y120" s="17">
        <f>AE119+1</f>
        <v>45718</v>
      </c>
      <c r="Z120" s="24">
        <f t="shared" ref="Z120:Z124" si="19">Y120+1</f>
        <v>45719</v>
      </c>
      <c r="AA120" s="24">
        <f t="shared" si="16"/>
        <v>45720</v>
      </c>
      <c r="AB120" s="24">
        <f t="shared" si="16"/>
        <v>45721</v>
      </c>
      <c r="AC120" s="24">
        <f t="shared" si="16"/>
        <v>45722</v>
      </c>
      <c r="AD120" s="24">
        <f t="shared" si="16"/>
        <v>45723</v>
      </c>
      <c r="AE120" s="18">
        <f t="shared" si="16"/>
        <v>45724</v>
      </c>
      <c r="AF120" s="17">
        <f>AL119+1</f>
        <v>45753</v>
      </c>
      <c r="AG120" s="24">
        <f t="shared" ref="AG120:AG124" si="20">AF120+1</f>
        <v>45754</v>
      </c>
      <c r="AH120" s="24">
        <f t="shared" si="17"/>
        <v>45755</v>
      </c>
      <c r="AI120" s="24">
        <f t="shared" si="17"/>
        <v>45756</v>
      </c>
      <c r="AJ120" s="24">
        <f t="shared" si="17"/>
        <v>45757</v>
      </c>
      <c r="AK120" s="24">
        <f t="shared" si="17"/>
        <v>45758</v>
      </c>
      <c r="AL120" s="24">
        <f t="shared" si="17"/>
        <v>45759</v>
      </c>
    </row>
    <row r="121" spans="1:38" ht="10.9" customHeight="1" x14ac:dyDescent="0.15">
      <c r="A121" s="35"/>
      <c r="B121" s="35"/>
      <c r="K121" s="17">
        <f>Q120+1</f>
        <v>45305</v>
      </c>
      <c r="L121" s="24">
        <f t="shared" si="14"/>
        <v>45306</v>
      </c>
      <c r="M121" s="24">
        <f t="shared" si="14"/>
        <v>45307</v>
      </c>
      <c r="N121" s="24">
        <f t="shared" si="14"/>
        <v>45308</v>
      </c>
      <c r="O121" s="24">
        <f t="shared" si="14"/>
        <v>45309</v>
      </c>
      <c r="P121" s="24">
        <f t="shared" si="14"/>
        <v>45310</v>
      </c>
      <c r="Q121" s="18">
        <f t="shared" si="14"/>
        <v>45311</v>
      </c>
      <c r="R121" s="17">
        <f>X120+1</f>
        <v>45697</v>
      </c>
      <c r="S121" s="24">
        <f t="shared" si="18"/>
        <v>45698</v>
      </c>
      <c r="T121" s="24">
        <f t="shared" si="15"/>
        <v>45699</v>
      </c>
      <c r="U121" s="24">
        <f t="shared" si="15"/>
        <v>45700</v>
      </c>
      <c r="V121" s="24">
        <f t="shared" si="15"/>
        <v>45701</v>
      </c>
      <c r="W121" s="24">
        <f t="shared" si="15"/>
        <v>45702</v>
      </c>
      <c r="X121" s="18">
        <f t="shared" si="15"/>
        <v>45703</v>
      </c>
      <c r="Y121" s="17">
        <f>AE120+1</f>
        <v>45725</v>
      </c>
      <c r="Z121" s="24">
        <f t="shared" si="19"/>
        <v>45726</v>
      </c>
      <c r="AA121" s="24">
        <f t="shared" si="16"/>
        <v>45727</v>
      </c>
      <c r="AB121" s="24">
        <f t="shared" si="16"/>
        <v>45728</v>
      </c>
      <c r="AC121" s="24">
        <f t="shared" si="16"/>
        <v>45729</v>
      </c>
      <c r="AD121" s="24">
        <f t="shared" si="16"/>
        <v>45730</v>
      </c>
      <c r="AE121" s="18">
        <f t="shared" si="16"/>
        <v>45731</v>
      </c>
      <c r="AF121" s="17">
        <f>AL120+1</f>
        <v>45760</v>
      </c>
      <c r="AG121" s="24">
        <f t="shared" si="20"/>
        <v>45761</v>
      </c>
      <c r="AH121" s="24">
        <f t="shared" si="17"/>
        <v>45762</v>
      </c>
      <c r="AI121" s="24">
        <f t="shared" si="17"/>
        <v>45763</v>
      </c>
      <c r="AJ121" s="24">
        <f t="shared" si="17"/>
        <v>45764</v>
      </c>
      <c r="AK121" s="24">
        <f t="shared" si="17"/>
        <v>45765</v>
      </c>
      <c r="AL121" s="24">
        <f t="shared" si="17"/>
        <v>45766</v>
      </c>
    </row>
    <row r="122" spans="1:38" ht="10.9" customHeight="1" x14ac:dyDescent="0.15">
      <c r="A122" s="35"/>
      <c r="B122" s="35"/>
      <c r="K122" s="17">
        <f>Q121+1</f>
        <v>45312</v>
      </c>
      <c r="L122" s="24">
        <f t="shared" si="14"/>
        <v>45313</v>
      </c>
      <c r="M122" s="24">
        <f t="shared" si="14"/>
        <v>45314</v>
      </c>
      <c r="N122" s="24">
        <f t="shared" si="14"/>
        <v>45315</v>
      </c>
      <c r="O122" s="24">
        <f t="shared" si="14"/>
        <v>45316</v>
      </c>
      <c r="P122" s="24">
        <f t="shared" si="14"/>
        <v>45317</v>
      </c>
      <c r="Q122" s="18">
        <f t="shared" si="14"/>
        <v>45318</v>
      </c>
      <c r="R122" s="17">
        <f>X121+1</f>
        <v>45704</v>
      </c>
      <c r="S122" s="24">
        <f t="shared" si="18"/>
        <v>45705</v>
      </c>
      <c r="T122" s="24">
        <f t="shared" si="15"/>
        <v>45706</v>
      </c>
      <c r="U122" s="24">
        <f t="shared" si="15"/>
        <v>45707</v>
      </c>
      <c r="V122" s="24">
        <f t="shared" si="15"/>
        <v>45708</v>
      </c>
      <c r="W122" s="24">
        <f t="shared" si="15"/>
        <v>45709</v>
      </c>
      <c r="X122" s="18">
        <f t="shared" si="15"/>
        <v>45710</v>
      </c>
      <c r="Y122" s="17">
        <f>AE121+1</f>
        <v>45732</v>
      </c>
      <c r="Z122" s="24">
        <f t="shared" si="19"/>
        <v>45733</v>
      </c>
      <c r="AA122" s="24">
        <f t="shared" si="16"/>
        <v>45734</v>
      </c>
      <c r="AB122" s="24">
        <f t="shared" si="16"/>
        <v>45735</v>
      </c>
      <c r="AC122" s="24">
        <f t="shared" si="16"/>
        <v>45736</v>
      </c>
      <c r="AD122" s="24">
        <f t="shared" si="16"/>
        <v>45737</v>
      </c>
      <c r="AE122" s="18">
        <f t="shared" si="16"/>
        <v>45738</v>
      </c>
      <c r="AF122" s="17">
        <f>AL121+1</f>
        <v>45767</v>
      </c>
      <c r="AG122" s="24">
        <f t="shared" si="20"/>
        <v>45768</v>
      </c>
      <c r="AH122" s="24">
        <f t="shared" si="17"/>
        <v>45769</v>
      </c>
      <c r="AI122" s="24">
        <f t="shared" si="17"/>
        <v>45770</v>
      </c>
      <c r="AJ122" s="24">
        <f t="shared" si="17"/>
        <v>45771</v>
      </c>
      <c r="AK122" s="24">
        <f t="shared" si="17"/>
        <v>45772</v>
      </c>
      <c r="AL122" s="24">
        <f t="shared" si="17"/>
        <v>45773</v>
      </c>
    </row>
    <row r="123" spans="1:38" ht="10.9" customHeight="1" x14ac:dyDescent="0.15">
      <c r="A123" s="35"/>
      <c r="B123" s="35"/>
      <c r="C123" s="2"/>
      <c r="D123" s="2"/>
      <c r="E123" s="2"/>
      <c r="F123" s="2"/>
      <c r="G123" s="2"/>
      <c r="H123" s="2"/>
      <c r="I123" s="2"/>
      <c r="J123" s="2"/>
      <c r="K123" s="17">
        <f>Q122+1</f>
        <v>45319</v>
      </c>
      <c r="L123" s="24">
        <f t="shared" si="14"/>
        <v>45320</v>
      </c>
      <c r="M123" s="24">
        <f t="shared" si="14"/>
        <v>45321</v>
      </c>
      <c r="N123" s="24">
        <f t="shared" si="14"/>
        <v>45322</v>
      </c>
      <c r="O123" s="24">
        <f t="shared" si="14"/>
        <v>45323</v>
      </c>
      <c r="P123" s="24">
        <f t="shared" si="14"/>
        <v>45324</v>
      </c>
      <c r="Q123" s="18">
        <f t="shared" si="14"/>
        <v>45325</v>
      </c>
      <c r="R123" s="17">
        <f>X122+1</f>
        <v>45711</v>
      </c>
      <c r="S123" s="24">
        <f t="shared" si="18"/>
        <v>45712</v>
      </c>
      <c r="T123" s="24">
        <f t="shared" si="15"/>
        <v>45713</v>
      </c>
      <c r="U123" s="24">
        <f t="shared" si="15"/>
        <v>45714</v>
      </c>
      <c r="V123" s="24">
        <f t="shared" si="15"/>
        <v>45715</v>
      </c>
      <c r="W123" s="24">
        <f t="shared" si="15"/>
        <v>45716</v>
      </c>
      <c r="X123" s="18">
        <f t="shared" si="15"/>
        <v>45717</v>
      </c>
      <c r="Y123" s="17">
        <f>AE122+1</f>
        <v>45739</v>
      </c>
      <c r="Z123" s="24">
        <f t="shared" si="19"/>
        <v>45740</v>
      </c>
      <c r="AA123" s="24">
        <f t="shared" si="16"/>
        <v>45741</v>
      </c>
      <c r="AB123" s="24">
        <f t="shared" si="16"/>
        <v>45742</v>
      </c>
      <c r="AC123" s="24">
        <f t="shared" si="16"/>
        <v>45743</v>
      </c>
      <c r="AD123" s="24">
        <f t="shared" si="16"/>
        <v>45744</v>
      </c>
      <c r="AE123" s="18">
        <f t="shared" si="16"/>
        <v>45745</v>
      </c>
      <c r="AF123" s="17">
        <f>AL122+1</f>
        <v>45774</v>
      </c>
      <c r="AG123" s="24">
        <f t="shared" si="20"/>
        <v>45775</v>
      </c>
      <c r="AH123" s="24">
        <f t="shared" si="17"/>
        <v>45776</v>
      </c>
      <c r="AI123" s="24">
        <f t="shared" si="17"/>
        <v>45777</v>
      </c>
      <c r="AJ123" s="24">
        <f t="shared" si="17"/>
        <v>45778</v>
      </c>
      <c r="AK123" s="24">
        <f t="shared" si="17"/>
        <v>45779</v>
      </c>
      <c r="AL123" s="24">
        <f t="shared" si="17"/>
        <v>45780</v>
      </c>
    </row>
    <row r="124" spans="1:38" ht="10.9" customHeight="1" x14ac:dyDescent="0.15">
      <c r="A124" s="1"/>
      <c r="B124" s="1"/>
      <c r="K124" s="25">
        <f>Q123+1</f>
        <v>45326</v>
      </c>
      <c r="L124" s="26">
        <f t="shared" si="14"/>
        <v>45327</v>
      </c>
      <c r="M124" s="26">
        <f t="shared" si="14"/>
        <v>45328</v>
      </c>
      <c r="N124" s="26">
        <f t="shared" si="14"/>
        <v>45329</v>
      </c>
      <c r="O124" s="26">
        <f t="shared" si="14"/>
        <v>45330</v>
      </c>
      <c r="P124" s="26">
        <f t="shared" si="14"/>
        <v>45331</v>
      </c>
      <c r="Q124" s="27">
        <f t="shared" si="14"/>
        <v>45332</v>
      </c>
      <c r="R124" s="25">
        <f>X123+1</f>
        <v>45718</v>
      </c>
      <c r="S124" s="26">
        <f t="shared" si="18"/>
        <v>45719</v>
      </c>
      <c r="T124" s="26">
        <f t="shared" si="15"/>
        <v>45720</v>
      </c>
      <c r="U124" s="26">
        <f t="shared" si="15"/>
        <v>45721</v>
      </c>
      <c r="V124" s="26">
        <f t="shared" si="15"/>
        <v>45722</v>
      </c>
      <c r="W124" s="26">
        <f t="shared" si="15"/>
        <v>45723</v>
      </c>
      <c r="X124" s="27">
        <f t="shared" si="15"/>
        <v>45724</v>
      </c>
      <c r="Y124" s="25">
        <f>AE123+1</f>
        <v>45746</v>
      </c>
      <c r="Z124" s="26">
        <f t="shared" si="19"/>
        <v>45747</v>
      </c>
      <c r="AA124" s="26">
        <f t="shared" si="16"/>
        <v>45748</v>
      </c>
      <c r="AB124" s="26">
        <f t="shared" si="16"/>
        <v>45749</v>
      </c>
      <c r="AC124" s="26">
        <f t="shared" si="16"/>
        <v>45750</v>
      </c>
      <c r="AD124" s="26">
        <f t="shared" si="16"/>
        <v>45751</v>
      </c>
      <c r="AE124" s="27">
        <f t="shared" si="16"/>
        <v>45752</v>
      </c>
      <c r="AF124" s="25">
        <f>AL123+1</f>
        <v>45781</v>
      </c>
      <c r="AG124" s="26">
        <f t="shared" si="20"/>
        <v>45782</v>
      </c>
      <c r="AH124" s="26">
        <f t="shared" si="17"/>
        <v>45783</v>
      </c>
      <c r="AI124" s="26">
        <f t="shared" si="17"/>
        <v>45784</v>
      </c>
      <c r="AJ124" s="26">
        <f t="shared" si="17"/>
        <v>45785</v>
      </c>
      <c r="AK124" s="26">
        <f t="shared" si="17"/>
        <v>45786</v>
      </c>
      <c r="AL124" s="26">
        <f t="shared" si="17"/>
        <v>45787</v>
      </c>
    </row>
    <row r="125" spans="1:38" ht="24.6" customHeight="1" x14ac:dyDescent="0.15">
      <c r="A125" s="38">
        <f>A109+1</f>
        <v>45697</v>
      </c>
      <c r="B125" s="3">
        <v>6</v>
      </c>
      <c r="C125" s="3" t="s">
        <v>0</v>
      </c>
      <c r="D125" s="3">
        <v>7</v>
      </c>
      <c r="E125" s="3" t="s">
        <v>0</v>
      </c>
      <c r="F125" s="3">
        <v>8</v>
      </c>
      <c r="G125" s="3" t="s">
        <v>0</v>
      </c>
      <c r="H125" s="3">
        <v>9</v>
      </c>
      <c r="I125" s="3" t="s">
        <v>0</v>
      </c>
      <c r="J125" s="3">
        <v>10</v>
      </c>
      <c r="K125" s="3" t="s">
        <v>0</v>
      </c>
      <c r="L125" s="3">
        <v>11</v>
      </c>
      <c r="M125" s="3" t="s">
        <v>0</v>
      </c>
      <c r="N125" s="3">
        <v>12</v>
      </c>
      <c r="O125" s="3" t="s">
        <v>0</v>
      </c>
      <c r="P125" s="3">
        <v>13</v>
      </c>
      <c r="Q125" s="3" t="s">
        <v>0</v>
      </c>
      <c r="R125" s="3">
        <v>14</v>
      </c>
      <c r="S125" s="3" t="s">
        <v>0</v>
      </c>
      <c r="T125" s="3">
        <v>15</v>
      </c>
      <c r="U125" s="3" t="s">
        <v>0</v>
      </c>
      <c r="V125" s="3">
        <v>16</v>
      </c>
      <c r="W125" s="3" t="s">
        <v>0</v>
      </c>
      <c r="X125" s="3">
        <v>17</v>
      </c>
      <c r="Y125" s="3" t="s">
        <v>0</v>
      </c>
      <c r="Z125" s="3">
        <v>18</v>
      </c>
      <c r="AA125" s="3" t="s">
        <v>0</v>
      </c>
      <c r="AB125" s="3">
        <v>19</v>
      </c>
      <c r="AC125" s="3" t="s">
        <v>0</v>
      </c>
      <c r="AD125" s="3">
        <v>20</v>
      </c>
      <c r="AE125" s="3" t="s">
        <v>0</v>
      </c>
      <c r="AF125" s="3">
        <v>21</v>
      </c>
      <c r="AG125" s="3" t="s">
        <v>0</v>
      </c>
      <c r="AH125" s="3">
        <v>22</v>
      </c>
      <c r="AI125" s="3" t="s">
        <v>0</v>
      </c>
      <c r="AJ125" s="3">
        <v>23</v>
      </c>
      <c r="AK125" s="3" t="s">
        <v>0</v>
      </c>
      <c r="AL125" s="3">
        <v>24</v>
      </c>
    </row>
    <row r="126" spans="1:38" ht="24.6" customHeight="1" x14ac:dyDescent="0.15">
      <c r="A126" s="39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</row>
    <row r="127" spans="1:38" ht="24.6" customHeight="1" x14ac:dyDescent="0.15">
      <c r="A127" s="12" t="s">
        <v>6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</row>
    <row r="128" spans="1:38" ht="24.6" customHeight="1" x14ac:dyDescent="0.15">
      <c r="A128" s="7" t="str">
        <f>IFERROR(VLOOKUP(A125,六曜!$C$2:$D$32,2,FALSE),"")</f>
        <v>赤口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</row>
    <row r="129" spans="1:38" ht="24.6" customHeight="1" x14ac:dyDescent="0.15">
      <c r="A129" s="8" t="str">
        <f>IFERROR(VLOOKUP(A125,祝日リスト!$A$2:$B$40,2,FALSE),"")</f>
        <v/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</row>
    <row r="130" spans="1:38" ht="24.6" customHeight="1" x14ac:dyDescent="0.15">
      <c r="A130" s="9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</row>
    <row r="131" spans="1:38" ht="24.6" customHeight="1" x14ac:dyDescent="0.15">
      <c r="A131" s="10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24.6" customHeight="1" x14ac:dyDescent="0.15">
      <c r="A132" s="31">
        <f>A125+1</f>
        <v>45698</v>
      </c>
      <c r="B132" s="3">
        <v>6</v>
      </c>
      <c r="C132" s="3" t="s">
        <v>0</v>
      </c>
      <c r="D132" s="3">
        <v>7</v>
      </c>
      <c r="E132" s="3" t="s">
        <v>0</v>
      </c>
      <c r="F132" s="3">
        <v>8</v>
      </c>
      <c r="G132" s="3" t="s">
        <v>0</v>
      </c>
      <c r="H132" s="3">
        <v>9</v>
      </c>
      <c r="I132" s="3" t="s">
        <v>0</v>
      </c>
      <c r="J132" s="3">
        <v>10</v>
      </c>
      <c r="K132" s="3" t="s">
        <v>0</v>
      </c>
      <c r="L132" s="3">
        <v>11</v>
      </c>
      <c r="M132" s="3" t="s">
        <v>0</v>
      </c>
      <c r="N132" s="3">
        <v>12</v>
      </c>
      <c r="O132" s="3" t="s">
        <v>0</v>
      </c>
      <c r="P132" s="3">
        <v>13</v>
      </c>
      <c r="Q132" s="3" t="s">
        <v>0</v>
      </c>
      <c r="R132" s="3">
        <v>14</v>
      </c>
      <c r="S132" s="3" t="s">
        <v>0</v>
      </c>
      <c r="T132" s="3">
        <v>15</v>
      </c>
      <c r="U132" s="3" t="s">
        <v>0</v>
      </c>
      <c r="V132" s="3">
        <v>16</v>
      </c>
      <c r="W132" s="3" t="s">
        <v>0</v>
      </c>
      <c r="X132" s="3">
        <v>17</v>
      </c>
      <c r="Y132" s="3" t="s">
        <v>0</v>
      </c>
      <c r="Z132" s="3">
        <v>18</v>
      </c>
      <c r="AA132" s="3" t="s">
        <v>0</v>
      </c>
      <c r="AB132" s="3">
        <v>19</v>
      </c>
      <c r="AC132" s="3" t="s">
        <v>0</v>
      </c>
      <c r="AD132" s="3">
        <v>20</v>
      </c>
      <c r="AE132" s="3" t="s">
        <v>0</v>
      </c>
      <c r="AF132" s="3">
        <v>21</v>
      </c>
      <c r="AG132" s="3" t="s">
        <v>0</v>
      </c>
      <c r="AH132" s="3">
        <v>22</v>
      </c>
      <c r="AI132" s="3" t="s">
        <v>0</v>
      </c>
      <c r="AJ132" s="3">
        <v>23</v>
      </c>
      <c r="AK132" s="3" t="s">
        <v>0</v>
      </c>
      <c r="AL132" s="3">
        <v>24</v>
      </c>
    </row>
    <row r="133" spans="1:38" ht="24.6" customHeight="1" x14ac:dyDescent="0.15">
      <c r="A133" s="32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</row>
    <row r="134" spans="1:38" ht="24.6" customHeight="1" x14ac:dyDescent="0.15">
      <c r="A134" s="11" t="s">
        <v>7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</row>
    <row r="135" spans="1:38" ht="24.6" customHeight="1" x14ac:dyDescent="0.15">
      <c r="A135" s="7" t="str">
        <f>IFERROR(VLOOKUP(A132,六曜!$C$2:$D$32,2,FALSE),"")</f>
        <v>先勝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</row>
    <row r="136" spans="1:38" ht="24.6" customHeight="1" x14ac:dyDescent="0.15">
      <c r="A136" s="8" t="str">
        <f>IFERROR(VLOOKUP(A132,祝日リスト!$A$2:$B$40,2,FALSE),"")</f>
        <v/>
      </c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</row>
    <row r="137" spans="1:38" ht="24.6" customHeight="1" x14ac:dyDescent="0.15">
      <c r="A137" s="9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</row>
    <row r="138" spans="1:38" ht="24.6" customHeight="1" x14ac:dyDescent="0.15">
      <c r="A138" s="10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24.6" customHeight="1" x14ac:dyDescent="0.15">
      <c r="A139" s="31">
        <f>A132+1</f>
        <v>45699</v>
      </c>
      <c r="B139" s="3">
        <v>6</v>
      </c>
      <c r="C139" s="3" t="s">
        <v>0</v>
      </c>
      <c r="D139" s="3">
        <v>7</v>
      </c>
      <c r="E139" s="3" t="s">
        <v>0</v>
      </c>
      <c r="F139" s="3">
        <v>8</v>
      </c>
      <c r="G139" s="3" t="s">
        <v>0</v>
      </c>
      <c r="H139" s="3">
        <v>9</v>
      </c>
      <c r="I139" s="3" t="s">
        <v>0</v>
      </c>
      <c r="J139" s="3">
        <v>10</v>
      </c>
      <c r="K139" s="3" t="s">
        <v>0</v>
      </c>
      <c r="L139" s="3">
        <v>11</v>
      </c>
      <c r="M139" s="3" t="s">
        <v>0</v>
      </c>
      <c r="N139" s="3">
        <v>12</v>
      </c>
      <c r="O139" s="3" t="s">
        <v>0</v>
      </c>
      <c r="P139" s="3">
        <v>13</v>
      </c>
      <c r="Q139" s="3" t="s">
        <v>0</v>
      </c>
      <c r="R139" s="3">
        <v>14</v>
      </c>
      <c r="S139" s="3" t="s">
        <v>0</v>
      </c>
      <c r="T139" s="3">
        <v>15</v>
      </c>
      <c r="U139" s="3" t="s">
        <v>0</v>
      </c>
      <c r="V139" s="3">
        <v>16</v>
      </c>
      <c r="W139" s="3" t="s">
        <v>0</v>
      </c>
      <c r="X139" s="3">
        <v>17</v>
      </c>
      <c r="Y139" s="3" t="s">
        <v>0</v>
      </c>
      <c r="Z139" s="3">
        <v>18</v>
      </c>
      <c r="AA139" s="3" t="s">
        <v>0</v>
      </c>
      <c r="AB139" s="3">
        <v>19</v>
      </c>
      <c r="AC139" s="3" t="s">
        <v>0</v>
      </c>
      <c r="AD139" s="3">
        <v>20</v>
      </c>
      <c r="AE139" s="3" t="s">
        <v>0</v>
      </c>
      <c r="AF139" s="3">
        <v>21</v>
      </c>
      <c r="AG139" s="3" t="s">
        <v>0</v>
      </c>
      <c r="AH139" s="3">
        <v>22</v>
      </c>
      <c r="AI139" s="3" t="s">
        <v>0</v>
      </c>
      <c r="AJ139" s="3">
        <v>23</v>
      </c>
      <c r="AK139" s="3" t="s">
        <v>0</v>
      </c>
      <c r="AL139" s="3">
        <v>24</v>
      </c>
    </row>
    <row r="140" spans="1:38" ht="24.6" customHeight="1" x14ac:dyDescent="0.15">
      <c r="A140" s="32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</row>
    <row r="141" spans="1:38" ht="24.6" customHeight="1" x14ac:dyDescent="0.15">
      <c r="A141" s="11" t="s">
        <v>8</v>
      </c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</row>
    <row r="142" spans="1:38" ht="24.6" customHeight="1" x14ac:dyDescent="0.15">
      <c r="A142" s="7" t="str">
        <f>IFERROR(VLOOKUP(A139,六曜!$C$2:$D$32,2,FALSE),"")</f>
        <v>友引</v>
      </c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</row>
    <row r="143" spans="1:38" ht="24.6" customHeight="1" x14ac:dyDescent="0.15">
      <c r="A143" s="8" t="str">
        <f>IFERROR(VLOOKUP(A139,祝日リスト!$A$2:$B$40,2,FALSE),"")</f>
        <v>建国記念の日</v>
      </c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</row>
    <row r="144" spans="1:38" ht="24.6" customHeight="1" x14ac:dyDescent="0.15">
      <c r="A144" s="9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</row>
    <row r="145" spans="1:38" ht="24.6" customHeight="1" x14ac:dyDescent="0.15">
      <c r="A145" s="10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24.6" customHeight="1" x14ac:dyDescent="0.15">
      <c r="A146" s="31">
        <f>A139+1</f>
        <v>45700</v>
      </c>
      <c r="B146" s="3">
        <v>6</v>
      </c>
      <c r="C146" s="3" t="s">
        <v>0</v>
      </c>
      <c r="D146" s="3">
        <v>7</v>
      </c>
      <c r="E146" s="3" t="s">
        <v>0</v>
      </c>
      <c r="F146" s="3">
        <v>8</v>
      </c>
      <c r="G146" s="3" t="s">
        <v>0</v>
      </c>
      <c r="H146" s="3">
        <v>9</v>
      </c>
      <c r="I146" s="3" t="s">
        <v>0</v>
      </c>
      <c r="J146" s="3">
        <v>10</v>
      </c>
      <c r="K146" s="3" t="s">
        <v>0</v>
      </c>
      <c r="L146" s="3">
        <v>11</v>
      </c>
      <c r="M146" s="3" t="s">
        <v>0</v>
      </c>
      <c r="N146" s="3">
        <v>12</v>
      </c>
      <c r="O146" s="3" t="s">
        <v>0</v>
      </c>
      <c r="P146" s="3">
        <v>13</v>
      </c>
      <c r="Q146" s="3" t="s">
        <v>0</v>
      </c>
      <c r="R146" s="3">
        <v>14</v>
      </c>
      <c r="S146" s="3" t="s">
        <v>0</v>
      </c>
      <c r="T146" s="3">
        <v>15</v>
      </c>
      <c r="U146" s="3" t="s">
        <v>0</v>
      </c>
      <c r="V146" s="3">
        <v>16</v>
      </c>
      <c r="W146" s="3" t="s">
        <v>0</v>
      </c>
      <c r="X146" s="3">
        <v>17</v>
      </c>
      <c r="Y146" s="3" t="s">
        <v>0</v>
      </c>
      <c r="Z146" s="3">
        <v>18</v>
      </c>
      <c r="AA146" s="3" t="s">
        <v>0</v>
      </c>
      <c r="AB146" s="3">
        <v>19</v>
      </c>
      <c r="AC146" s="3" t="s">
        <v>0</v>
      </c>
      <c r="AD146" s="3">
        <v>20</v>
      </c>
      <c r="AE146" s="3" t="s">
        <v>0</v>
      </c>
      <c r="AF146" s="3">
        <v>21</v>
      </c>
      <c r="AG146" s="3" t="s">
        <v>0</v>
      </c>
      <c r="AH146" s="3">
        <v>22</v>
      </c>
      <c r="AI146" s="3" t="s">
        <v>0</v>
      </c>
      <c r="AJ146" s="3">
        <v>23</v>
      </c>
      <c r="AK146" s="3" t="s">
        <v>0</v>
      </c>
      <c r="AL146" s="3">
        <v>24</v>
      </c>
    </row>
    <row r="147" spans="1:38" ht="24.6" customHeight="1" x14ac:dyDescent="0.15">
      <c r="A147" s="32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</row>
    <row r="148" spans="1:38" ht="24.6" customHeight="1" x14ac:dyDescent="0.15">
      <c r="A148" s="11" t="s">
        <v>9</v>
      </c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</row>
    <row r="149" spans="1:38" ht="24.6" customHeight="1" x14ac:dyDescent="0.15">
      <c r="A149" s="7" t="str">
        <f>IFERROR(VLOOKUP(A146,六曜!$C$2:$D$32,2,FALSE),"")</f>
        <v>先負</v>
      </c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</row>
    <row r="150" spans="1:38" ht="24.6" customHeight="1" x14ac:dyDescent="0.15">
      <c r="A150" s="8" t="str">
        <f>IFERROR(VLOOKUP(A146,祝日リスト!$A$2:$B$40,2,FALSE),"")</f>
        <v/>
      </c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</row>
    <row r="151" spans="1:38" ht="24.6" customHeight="1" x14ac:dyDescent="0.15">
      <c r="A151" s="9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</row>
    <row r="152" spans="1:38" ht="24.6" customHeight="1" x14ac:dyDescent="0.15">
      <c r="A152" s="10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24.6" customHeight="1" x14ac:dyDescent="0.15">
      <c r="A153" s="31">
        <f>A146+1</f>
        <v>45701</v>
      </c>
      <c r="B153" s="3">
        <v>6</v>
      </c>
      <c r="C153" s="3" t="s">
        <v>0</v>
      </c>
      <c r="D153" s="3">
        <v>7</v>
      </c>
      <c r="E153" s="3" t="s">
        <v>0</v>
      </c>
      <c r="F153" s="3">
        <v>8</v>
      </c>
      <c r="G153" s="3" t="s">
        <v>0</v>
      </c>
      <c r="H153" s="3">
        <v>9</v>
      </c>
      <c r="I153" s="3" t="s">
        <v>0</v>
      </c>
      <c r="J153" s="3">
        <v>10</v>
      </c>
      <c r="K153" s="3" t="s">
        <v>0</v>
      </c>
      <c r="L153" s="3">
        <v>11</v>
      </c>
      <c r="M153" s="3" t="s">
        <v>0</v>
      </c>
      <c r="N153" s="3">
        <v>12</v>
      </c>
      <c r="O153" s="3" t="s">
        <v>0</v>
      </c>
      <c r="P153" s="3">
        <v>13</v>
      </c>
      <c r="Q153" s="3" t="s">
        <v>0</v>
      </c>
      <c r="R153" s="3">
        <v>14</v>
      </c>
      <c r="S153" s="3" t="s">
        <v>0</v>
      </c>
      <c r="T153" s="3">
        <v>15</v>
      </c>
      <c r="U153" s="3" t="s">
        <v>0</v>
      </c>
      <c r="V153" s="3">
        <v>16</v>
      </c>
      <c r="W153" s="3" t="s">
        <v>0</v>
      </c>
      <c r="X153" s="3">
        <v>17</v>
      </c>
      <c r="Y153" s="3" t="s">
        <v>0</v>
      </c>
      <c r="Z153" s="3">
        <v>18</v>
      </c>
      <c r="AA153" s="3" t="s">
        <v>0</v>
      </c>
      <c r="AB153" s="3">
        <v>19</v>
      </c>
      <c r="AC153" s="3" t="s">
        <v>0</v>
      </c>
      <c r="AD153" s="3">
        <v>20</v>
      </c>
      <c r="AE153" s="3" t="s">
        <v>0</v>
      </c>
      <c r="AF153" s="3">
        <v>21</v>
      </c>
      <c r="AG153" s="3" t="s">
        <v>0</v>
      </c>
      <c r="AH153" s="3">
        <v>22</v>
      </c>
      <c r="AI153" s="3" t="s">
        <v>0</v>
      </c>
      <c r="AJ153" s="3">
        <v>23</v>
      </c>
      <c r="AK153" s="3" t="s">
        <v>0</v>
      </c>
      <c r="AL153" s="3">
        <v>24</v>
      </c>
    </row>
    <row r="154" spans="1:38" ht="24.6" customHeight="1" x14ac:dyDescent="0.15">
      <c r="A154" s="32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</row>
    <row r="155" spans="1:38" ht="24.6" customHeight="1" x14ac:dyDescent="0.15">
      <c r="A155" s="11" t="s">
        <v>10</v>
      </c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</row>
    <row r="156" spans="1:38" ht="24.6" customHeight="1" x14ac:dyDescent="0.15">
      <c r="A156" s="7" t="str">
        <f>IFERROR(VLOOKUP(A153,六曜!$C$2:$D$32,2,FALSE),"")</f>
        <v>仏滅</v>
      </c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</row>
    <row r="157" spans="1:38" ht="24.6" customHeight="1" x14ac:dyDescent="0.15">
      <c r="A157" s="8" t="str">
        <f>IFERROR(VLOOKUP(A153,祝日リスト!$A$2:$B$40,2,FALSE),"")</f>
        <v/>
      </c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</row>
    <row r="158" spans="1:38" ht="24.6" customHeight="1" x14ac:dyDescent="0.15">
      <c r="A158" s="9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</row>
    <row r="159" spans="1:38" ht="24.6" customHeight="1" x14ac:dyDescent="0.15">
      <c r="A159" s="10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24.6" customHeight="1" x14ac:dyDescent="0.15">
      <c r="A160" s="31">
        <f>A153+1</f>
        <v>45702</v>
      </c>
      <c r="B160" s="3">
        <v>6</v>
      </c>
      <c r="C160" s="3" t="s">
        <v>0</v>
      </c>
      <c r="D160" s="3">
        <v>7</v>
      </c>
      <c r="E160" s="3" t="s">
        <v>0</v>
      </c>
      <c r="F160" s="3">
        <v>8</v>
      </c>
      <c r="G160" s="3" t="s">
        <v>0</v>
      </c>
      <c r="H160" s="3">
        <v>9</v>
      </c>
      <c r="I160" s="3" t="s">
        <v>0</v>
      </c>
      <c r="J160" s="3">
        <v>10</v>
      </c>
      <c r="K160" s="3" t="s">
        <v>0</v>
      </c>
      <c r="L160" s="3">
        <v>11</v>
      </c>
      <c r="M160" s="3" t="s">
        <v>0</v>
      </c>
      <c r="N160" s="3">
        <v>12</v>
      </c>
      <c r="O160" s="3" t="s">
        <v>0</v>
      </c>
      <c r="P160" s="3">
        <v>13</v>
      </c>
      <c r="Q160" s="3" t="s">
        <v>0</v>
      </c>
      <c r="R160" s="3">
        <v>14</v>
      </c>
      <c r="S160" s="3" t="s">
        <v>0</v>
      </c>
      <c r="T160" s="3">
        <v>15</v>
      </c>
      <c r="U160" s="3" t="s">
        <v>0</v>
      </c>
      <c r="V160" s="3">
        <v>16</v>
      </c>
      <c r="W160" s="3" t="s">
        <v>0</v>
      </c>
      <c r="X160" s="3">
        <v>17</v>
      </c>
      <c r="Y160" s="3" t="s">
        <v>0</v>
      </c>
      <c r="Z160" s="3">
        <v>18</v>
      </c>
      <c r="AA160" s="3" t="s">
        <v>0</v>
      </c>
      <c r="AB160" s="3">
        <v>19</v>
      </c>
      <c r="AC160" s="3" t="s">
        <v>0</v>
      </c>
      <c r="AD160" s="3">
        <v>20</v>
      </c>
      <c r="AE160" s="3" t="s">
        <v>0</v>
      </c>
      <c r="AF160" s="3">
        <v>21</v>
      </c>
      <c r="AG160" s="3" t="s">
        <v>0</v>
      </c>
      <c r="AH160" s="3">
        <v>22</v>
      </c>
      <c r="AI160" s="3" t="s">
        <v>0</v>
      </c>
      <c r="AJ160" s="3">
        <v>23</v>
      </c>
      <c r="AK160" s="3" t="s">
        <v>0</v>
      </c>
      <c r="AL160" s="3">
        <v>24</v>
      </c>
    </row>
    <row r="161" spans="1:38" ht="24.6" customHeight="1" x14ac:dyDescent="0.15">
      <c r="A161" s="32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</row>
    <row r="162" spans="1:38" ht="24.6" customHeight="1" x14ac:dyDescent="0.15">
      <c r="A162" s="11" t="s">
        <v>11</v>
      </c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</row>
    <row r="163" spans="1:38" ht="24.6" customHeight="1" x14ac:dyDescent="0.15">
      <c r="A163" s="7" t="str">
        <f>IFERROR(VLOOKUP(A160,六曜!$C$2:$D$32,2,FALSE),"")</f>
        <v>大安</v>
      </c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</row>
    <row r="164" spans="1:38" ht="24.6" customHeight="1" x14ac:dyDescent="0.15">
      <c r="A164" s="8" t="str">
        <f>IFERROR(VLOOKUP(A160,祝日リスト!$A$2:$B$40,2,FALSE),"")</f>
        <v/>
      </c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</row>
    <row r="165" spans="1:38" ht="24.6" customHeight="1" x14ac:dyDescent="0.15">
      <c r="A165" s="9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</row>
    <row r="166" spans="1:38" ht="24.6" customHeight="1" x14ac:dyDescent="0.15">
      <c r="A166" s="10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24.6" customHeight="1" x14ac:dyDescent="0.15">
      <c r="A167" s="31">
        <f>A160+1</f>
        <v>45703</v>
      </c>
      <c r="B167" s="3">
        <v>6</v>
      </c>
      <c r="C167" s="3" t="s">
        <v>0</v>
      </c>
      <c r="D167" s="3">
        <v>7</v>
      </c>
      <c r="E167" s="3" t="s">
        <v>0</v>
      </c>
      <c r="F167" s="3">
        <v>8</v>
      </c>
      <c r="G167" s="3" t="s">
        <v>0</v>
      </c>
      <c r="H167" s="3">
        <v>9</v>
      </c>
      <c r="I167" s="3" t="s">
        <v>0</v>
      </c>
      <c r="J167" s="3">
        <v>10</v>
      </c>
      <c r="K167" s="3" t="s">
        <v>0</v>
      </c>
      <c r="L167" s="3">
        <v>11</v>
      </c>
      <c r="M167" s="3" t="s">
        <v>0</v>
      </c>
      <c r="N167" s="3">
        <v>12</v>
      </c>
      <c r="O167" s="3" t="s">
        <v>0</v>
      </c>
      <c r="P167" s="3">
        <v>13</v>
      </c>
      <c r="Q167" s="3" t="s">
        <v>0</v>
      </c>
      <c r="R167" s="3">
        <v>14</v>
      </c>
      <c r="S167" s="3" t="s">
        <v>0</v>
      </c>
      <c r="T167" s="3">
        <v>15</v>
      </c>
      <c r="U167" s="3" t="s">
        <v>0</v>
      </c>
      <c r="V167" s="3">
        <v>16</v>
      </c>
      <c r="W167" s="3" t="s">
        <v>0</v>
      </c>
      <c r="X167" s="3">
        <v>17</v>
      </c>
      <c r="Y167" s="3" t="s">
        <v>0</v>
      </c>
      <c r="Z167" s="3">
        <v>18</v>
      </c>
      <c r="AA167" s="3" t="s">
        <v>0</v>
      </c>
      <c r="AB167" s="3">
        <v>19</v>
      </c>
      <c r="AC167" s="3" t="s">
        <v>0</v>
      </c>
      <c r="AD167" s="3">
        <v>20</v>
      </c>
      <c r="AE167" s="3" t="s">
        <v>0</v>
      </c>
      <c r="AF167" s="3">
        <v>21</v>
      </c>
      <c r="AG167" s="3" t="s">
        <v>0</v>
      </c>
      <c r="AH167" s="3">
        <v>22</v>
      </c>
      <c r="AI167" s="3" t="s">
        <v>0</v>
      </c>
      <c r="AJ167" s="3">
        <v>23</v>
      </c>
      <c r="AK167" s="3" t="s">
        <v>0</v>
      </c>
      <c r="AL167" s="3">
        <v>24</v>
      </c>
    </row>
    <row r="168" spans="1:38" ht="24.6" customHeight="1" x14ac:dyDescent="0.15">
      <c r="A168" s="32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</row>
    <row r="169" spans="1:38" ht="24.6" customHeight="1" x14ac:dyDescent="0.15">
      <c r="A169" s="6" t="s">
        <v>12</v>
      </c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</row>
    <row r="170" spans="1:38" ht="24.6" customHeight="1" x14ac:dyDescent="0.15">
      <c r="A170" s="7" t="str">
        <f>IFERROR(VLOOKUP(A167,六曜!$C$2:$D$32,2,FALSE),"")</f>
        <v>赤口</v>
      </c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</row>
    <row r="171" spans="1:38" ht="24.6" customHeight="1" x14ac:dyDescent="0.15">
      <c r="A171" s="8" t="str">
        <f>IFERROR(VLOOKUP(A167,祝日リスト!$A$2:$B$40,2,FALSE),"")</f>
        <v/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</row>
    <row r="172" spans="1:38" ht="24.6" customHeight="1" x14ac:dyDescent="0.15">
      <c r="A172" s="9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</row>
    <row r="173" spans="1:38" ht="24.6" customHeight="1" x14ac:dyDescent="0.15">
      <c r="A173" s="10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</row>
    <row r="174" spans="1:38" ht="3.6" customHeight="1" x14ac:dyDescent="0.15"/>
    <row r="175" spans="1:38" ht="10.9" customHeight="1" x14ac:dyDescent="0.15">
      <c r="A175" s="33">
        <f>A117</f>
        <v>2025</v>
      </c>
      <c r="B175" s="33"/>
      <c r="K175" s="29">
        <f>A175-1</f>
        <v>2024</v>
      </c>
      <c r="L175" s="30"/>
      <c r="M175" s="20" t="s">
        <v>50</v>
      </c>
      <c r="N175" s="20">
        <f>N117</f>
        <v>1</v>
      </c>
      <c r="O175" s="20" t="s">
        <v>51</v>
      </c>
      <c r="P175" s="20"/>
      <c r="Q175" s="21"/>
      <c r="R175" s="29">
        <f>A175</f>
        <v>2025</v>
      </c>
      <c r="S175" s="30"/>
      <c r="T175" s="20" t="s">
        <v>50</v>
      </c>
      <c r="U175" s="22">
        <f>A178</f>
        <v>2</v>
      </c>
      <c r="V175" s="20"/>
      <c r="W175" s="20"/>
      <c r="X175" s="21"/>
      <c r="Y175" s="29">
        <f>R175</f>
        <v>2025</v>
      </c>
      <c r="Z175" s="30"/>
      <c r="AA175" s="20" t="s">
        <v>50</v>
      </c>
      <c r="AB175" s="22">
        <f>U175+1</f>
        <v>3</v>
      </c>
      <c r="AC175" s="20"/>
      <c r="AD175" s="20"/>
      <c r="AE175" s="21"/>
      <c r="AF175" s="29">
        <f>Y175</f>
        <v>2025</v>
      </c>
      <c r="AG175" s="30"/>
      <c r="AH175" s="20" t="s">
        <v>50</v>
      </c>
      <c r="AI175" s="22">
        <f>AB175+1</f>
        <v>4</v>
      </c>
      <c r="AJ175" s="20"/>
      <c r="AK175" s="20"/>
      <c r="AL175" s="23"/>
    </row>
    <row r="176" spans="1:38" ht="10.9" customHeight="1" x14ac:dyDescent="0.15">
      <c r="A176" s="33"/>
      <c r="B176" s="33"/>
      <c r="K176" s="15" t="s">
        <v>52</v>
      </c>
      <c r="L176" s="19" t="s">
        <v>53</v>
      </c>
      <c r="M176" s="19" t="s">
        <v>1</v>
      </c>
      <c r="N176" s="19" t="s">
        <v>2</v>
      </c>
      <c r="O176" s="19" t="s">
        <v>3</v>
      </c>
      <c r="P176" s="19" t="s">
        <v>4</v>
      </c>
      <c r="Q176" s="16" t="s">
        <v>5</v>
      </c>
      <c r="R176" s="15" t="s">
        <v>52</v>
      </c>
      <c r="S176" s="19" t="s">
        <v>53</v>
      </c>
      <c r="T176" s="19" t="s">
        <v>1</v>
      </c>
      <c r="U176" s="19" t="s">
        <v>2</v>
      </c>
      <c r="V176" s="19" t="s">
        <v>3</v>
      </c>
      <c r="W176" s="19" t="s">
        <v>4</v>
      </c>
      <c r="X176" s="16" t="s">
        <v>5</v>
      </c>
      <c r="Y176" s="15" t="s">
        <v>52</v>
      </c>
      <c r="Z176" s="19" t="s">
        <v>53</v>
      </c>
      <c r="AA176" s="19" t="s">
        <v>1</v>
      </c>
      <c r="AB176" s="19" t="s">
        <v>2</v>
      </c>
      <c r="AC176" s="19" t="s">
        <v>3</v>
      </c>
      <c r="AD176" s="19" t="s">
        <v>4</v>
      </c>
      <c r="AE176" s="16" t="s">
        <v>5</v>
      </c>
      <c r="AF176" s="15" t="s">
        <v>52</v>
      </c>
      <c r="AG176" s="19" t="s">
        <v>53</v>
      </c>
      <c r="AH176" s="19" t="s">
        <v>1</v>
      </c>
      <c r="AI176" s="19" t="s">
        <v>2</v>
      </c>
      <c r="AJ176" s="19" t="s">
        <v>3</v>
      </c>
      <c r="AK176" s="19" t="s">
        <v>4</v>
      </c>
      <c r="AL176" s="19" t="s">
        <v>5</v>
      </c>
    </row>
    <row r="177" spans="1:38" ht="10.9" customHeight="1" x14ac:dyDescent="0.15">
      <c r="K177" s="17">
        <f>DATE(K175,N175,1)-WEEKDAY(DATE(K175,N175,1),1)+1</f>
        <v>45291</v>
      </c>
      <c r="L177" s="24">
        <f t="shared" ref="L177:Q182" si="21">K177+1</f>
        <v>45292</v>
      </c>
      <c r="M177" s="24">
        <f t="shared" si="21"/>
        <v>45293</v>
      </c>
      <c r="N177" s="24">
        <f t="shared" si="21"/>
        <v>45294</v>
      </c>
      <c r="O177" s="24">
        <f t="shared" si="21"/>
        <v>45295</v>
      </c>
      <c r="P177" s="24">
        <f t="shared" si="21"/>
        <v>45296</v>
      </c>
      <c r="Q177" s="18">
        <f t="shared" si="21"/>
        <v>45297</v>
      </c>
      <c r="R177" s="17">
        <f>DATE(R175,U175,1)-WEEKDAY(DATE(R175,U175,1),1)+1</f>
        <v>45683</v>
      </c>
      <c r="S177" s="24">
        <f>R177+1</f>
        <v>45684</v>
      </c>
      <c r="T177" s="24">
        <f t="shared" ref="T177:X182" si="22">S177+1</f>
        <v>45685</v>
      </c>
      <c r="U177" s="24">
        <f t="shared" si="22"/>
        <v>45686</v>
      </c>
      <c r="V177" s="24">
        <f t="shared" si="22"/>
        <v>45687</v>
      </c>
      <c r="W177" s="24">
        <f t="shared" si="22"/>
        <v>45688</v>
      </c>
      <c r="X177" s="18">
        <f t="shared" si="22"/>
        <v>45689</v>
      </c>
      <c r="Y177" s="17">
        <f>DATE(Y175,AB175,1)-WEEKDAY(DATE(Y175,AB175,1),1)+1</f>
        <v>45711</v>
      </c>
      <c r="Z177" s="24">
        <f>Y177+1</f>
        <v>45712</v>
      </c>
      <c r="AA177" s="24">
        <f t="shared" ref="AA177:AE182" si="23">Z177+1</f>
        <v>45713</v>
      </c>
      <c r="AB177" s="24">
        <f t="shared" si="23"/>
        <v>45714</v>
      </c>
      <c r="AC177" s="24">
        <f t="shared" si="23"/>
        <v>45715</v>
      </c>
      <c r="AD177" s="24">
        <f t="shared" si="23"/>
        <v>45716</v>
      </c>
      <c r="AE177" s="18">
        <f t="shared" si="23"/>
        <v>45717</v>
      </c>
      <c r="AF177" s="17">
        <f>DATE(AF175,AI175,1)-WEEKDAY(DATE(AF175,AI175,1),1)+1</f>
        <v>45746</v>
      </c>
      <c r="AG177" s="24">
        <f>AF177+1</f>
        <v>45747</v>
      </c>
      <c r="AH177" s="24">
        <f t="shared" ref="AH177:AL182" si="24">AG177+1</f>
        <v>45748</v>
      </c>
      <c r="AI177" s="24">
        <f t="shared" si="24"/>
        <v>45749</v>
      </c>
      <c r="AJ177" s="24">
        <f t="shared" si="24"/>
        <v>45750</v>
      </c>
      <c r="AK177" s="24">
        <f t="shared" si="24"/>
        <v>45751</v>
      </c>
      <c r="AL177" s="24">
        <f t="shared" si="24"/>
        <v>45752</v>
      </c>
    </row>
    <row r="178" spans="1:38" ht="10.9" customHeight="1" x14ac:dyDescent="0.15">
      <c r="A178" s="34">
        <f>A120</f>
        <v>2</v>
      </c>
      <c r="B178" s="35"/>
      <c r="K178" s="17">
        <f>Q177+1</f>
        <v>45298</v>
      </c>
      <c r="L178" s="24">
        <f t="shared" si="21"/>
        <v>45299</v>
      </c>
      <c r="M178" s="24">
        <f t="shared" si="21"/>
        <v>45300</v>
      </c>
      <c r="N178" s="24">
        <f t="shared" si="21"/>
        <v>45301</v>
      </c>
      <c r="O178" s="24">
        <f t="shared" si="21"/>
        <v>45302</v>
      </c>
      <c r="P178" s="24">
        <f t="shared" si="21"/>
        <v>45303</v>
      </c>
      <c r="Q178" s="18">
        <f t="shared" si="21"/>
        <v>45304</v>
      </c>
      <c r="R178" s="17">
        <f>X177+1</f>
        <v>45690</v>
      </c>
      <c r="S178" s="24">
        <f t="shared" ref="S178:S182" si="25">R178+1</f>
        <v>45691</v>
      </c>
      <c r="T178" s="24">
        <f t="shared" si="22"/>
        <v>45692</v>
      </c>
      <c r="U178" s="24">
        <f t="shared" si="22"/>
        <v>45693</v>
      </c>
      <c r="V178" s="24">
        <f t="shared" si="22"/>
        <v>45694</v>
      </c>
      <c r="W178" s="24">
        <f t="shared" si="22"/>
        <v>45695</v>
      </c>
      <c r="X178" s="18">
        <f t="shared" si="22"/>
        <v>45696</v>
      </c>
      <c r="Y178" s="17">
        <f>AE177+1</f>
        <v>45718</v>
      </c>
      <c r="Z178" s="24">
        <f t="shared" ref="Z178:Z182" si="26">Y178+1</f>
        <v>45719</v>
      </c>
      <c r="AA178" s="24">
        <f t="shared" si="23"/>
        <v>45720</v>
      </c>
      <c r="AB178" s="24">
        <f t="shared" si="23"/>
        <v>45721</v>
      </c>
      <c r="AC178" s="24">
        <f t="shared" si="23"/>
        <v>45722</v>
      </c>
      <c r="AD178" s="24">
        <f t="shared" si="23"/>
        <v>45723</v>
      </c>
      <c r="AE178" s="18">
        <f t="shared" si="23"/>
        <v>45724</v>
      </c>
      <c r="AF178" s="17">
        <f>AL177+1</f>
        <v>45753</v>
      </c>
      <c r="AG178" s="24">
        <f t="shared" ref="AG178:AG182" si="27">AF178+1</f>
        <v>45754</v>
      </c>
      <c r="AH178" s="24">
        <f t="shared" si="24"/>
        <v>45755</v>
      </c>
      <c r="AI178" s="24">
        <f t="shared" si="24"/>
        <v>45756</v>
      </c>
      <c r="AJ178" s="24">
        <f t="shared" si="24"/>
        <v>45757</v>
      </c>
      <c r="AK178" s="24">
        <f t="shared" si="24"/>
        <v>45758</v>
      </c>
      <c r="AL178" s="24">
        <f t="shared" si="24"/>
        <v>45759</v>
      </c>
    </row>
    <row r="179" spans="1:38" ht="10.9" customHeight="1" x14ac:dyDescent="0.15">
      <c r="A179" s="35"/>
      <c r="B179" s="35"/>
      <c r="K179" s="17">
        <f>Q178+1</f>
        <v>45305</v>
      </c>
      <c r="L179" s="24">
        <f t="shared" si="21"/>
        <v>45306</v>
      </c>
      <c r="M179" s="24">
        <f t="shared" si="21"/>
        <v>45307</v>
      </c>
      <c r="N179" s="24">
        <f t="shared" si="21"/>
        <v>45308</v>
      </c>
      <c r="O179" s="24">
        <f t="shared" si="21"/>
        <v>45309</v>
      </c>
      <c r="P179" s="24">
        <f t="shared" si="21"/>
        <v>45310</v>
      </c>
      <c r="Q179" s="18">
        <f t="shared" si="21"/>
        <v>45311</v>
      </c>
      <c r="R179" s="17">
        <f>X178+1</f>
        <v>45697</v>
      </c>
      <c r="S179" s="24">
        <f t="shared" si="25"/>
        <v>45698</v>
      </c>
      <c r="T179" s="24">
        <f t="shared" si="22"/>
        <v>45699</v>
      </c>
      <c r="U179" s="24">
        <f t="shared" si="22"/>
        <v>45700</v>
      </c>
      <c r="V179" s="24">
        <f t="shared" si="22"/>
        <v>45701</v>
      </c>
      <c r="W179" s="24">
        <f t="shared" si="22"/>
        <v>45702</v>
      </c>
      <c r="X179" s="18">
        <f t="shared" si="22"/>
        <v>45703</v>
      </c>
      <c r="Y179" s="17">
        <f>AE178+1</f>
        <v>45725</v>
      </c>
      <c r="Z179" s="24">
        <f t="shared" si="26"/>
        <v>45726</v>
      </c>
      <c r="AA179" s="24">
        <f t="shared" si="23"/>
        <v>45727</v>
      </c>
      <c r="AB179" s="24">
        <f t="shared" si="23"/>
        <v>45728</v>
      </c>
      <c r="AC179" s="24">
        <f t="shared" si="23"/>
        <v>45729</v>
      </c>
      <c r="AD179" s="24">
        <f t="shared" si="23"/>
        <v>45730</v>
      </c>
      <c r="AE179" s="18">
        <f t="shared" si="23"/>
        <v>45731</v>
      </c>
      <c r="AF179" s="17">
        <f>AL178+1</f>
        <v>45760</v>
      </c>
      <c r="AG179" s="24">
        <f t="shared" si="27"/>
        <v>45761</v>
      </c>
      <c r="AH179" s="24">
        <f t="shared" si="24"/>
        <v>45762</v>
      </c>
      <c r="AI179" s="24">
        <f t="shared" si="24"/>
        <v>45763</v>
      </c>
      <c r="AJ179" s="24">
        <f t="shared" si="24"/>
        <v>45764</v>
      </c>
      <c r="AK179" s="24">
        <f t="shared" si="24"/>
        <v>45765</v>
      </c>
      <c r="AL179" s="24">
        <f t="shared" si="24"/>
        <v>45766</v>
      </c>
    </row>
    <row r="180" spans="1:38" ht="10.9" customHeight="1" x14ac:dyDescent="0.15">
      <c r="A180" s="35"/>
      <c r="B180" s="35"/>
      <c r="K180" s="17">
        <f>Q179+1</f>
        <v>45312</v>
      </c>
      <c r="L180" s="24">
        <f t="shared" si="21"/>
        <v>45313</v>
      </c>
      <c r="M180" s="24">
        <f t="shared" si="21"/>
        <v>45314</v>
      </c>
      <c r="N180" s="24">
        <f t="shared" si="21"/>
        <v>45315</v>
      </c>
      <c r="O180" s="24">
        <f t="shared" si="21"/>
        <v>45316</v>
      </c>
      <c r="P180" s="24">
        <f t="shared" si="21"/>
        <v>45317</v>
      </c>
      <c r="Q180" s="18">
        <f t="shared" si="21"/>
        <v>45318</v>
      </c>
      <c r="R180" s="17">
        <f>X179+1</f>
        <v>45704</v>
      </c>
      <c r="S180" s="24">
        <f t="shared" si="25"/>
        <v>45705</v>
      </c>
      <c r="T180" s="24">
        <f t="shared" si="22"/>
        <v>45706</v>
      </c>
      <c r="U180" s="24">
        <f t="shared" si="22"/>
        <v>45707</v>
      </c>
      <c r="V180" s="24">
        <f t="shared" si="22"/>
        <v>45708</v>
      </c>
      <c r="W180" s="24">
        <f t="shared" si="22"/>
        <v>45709</v>
      </c>
      <c r="X180" s="18">
        <f t="shared" si="22"/>
        <v>45710</v>
      </c>
      <c r="Y180" s="17">
        <f>AE179+1</f>
        <v>45732</v>
      </c>
      <c r="Z180" s="24">
        <f t="shared" si="26"/>
        <v>45733</v>
      </c>
      <c r="AA180" s="24">
        <f t="shared" si="23"/>
        <v>45734</v>
      </c>
      <c r="AB180" s="24">
        <f t="shared" si="23"/>
        <v>45735</v>
      </c>
      <c r="AC180" s="24">
        <f t="shared" si="23"/>
        <v>45736</v>
      </c>
      <c r="AD180" s="24">
        <f t="shared" si="23"/>
        <v>45737</v>
      </c>
      <c r="AE180" s="18">
        <f t="shared" si="23"/>
        <v>45738</v>
      </c>
      <c r="AF180" s="17">
        <f>AL179+1</f>
        <v>45767</v>
      </c>
      <c r="AG180" s="24">
        <f t="shared" si="27"/>
        <v>45768</v>
      </c>
      <c r="AH180" s="24">
        <f t="shared" si="24"/>
        <v>45769</v>
      </c>
      <c r="AI180" s="24">
        <f t="shared" si="24"/>
        <v>45770</v>
      </c>
      <c r="AJ180" s="24">
        <f t="shared" si="24"/>
        <v>45771</v>
      </c>
      <c r="AK180" s="24">
        <f t="shared" si="24"/>
        <v>45772</v>
      </c>
      <c r="AL180" s="24">
        <f t="shared" si="24"/>
        <v>45773</v>
      </c>
    </row>
    <row r="181" spans="1:38" ht="10.9" customHeight="1" x14ac:dyDescent="0.15">
      <c r="A181" s="35"/>
      <c r="B181" s="35"/>
      <c r="C181" s="2"/>
      <c r="D181" s="2"/>
      <c r="E181" s="2"/>
      <c r="F181" s="2"/>
      <c r="G181" s="2"/>
      <c r="H181" s="2"/>
      <c r="I181" s="2"/>
      <c r="J181" s="2"/>
      <c r="K181" s="17">
        <f>Q180+1</f>
        <v>45319</v>
      </c>
      <c r="L181" s="24">
        <f t="shared" si="21"/>
        <v>45320</v>
      </c>
      <c r="M181" s="24">
        <f t="shared" si="21"/>
        <v>45321</v>
      </c>
      <c r="N181" s="24">
        <f t="shared" si="21"/>
        <v>45322</v>
      </c>
      <c r="O181" s="24">
        <f t="shared" si="21"/>
        <v>45323</v>
      </c>
      <c r="P181" s="24">
        <f t="shared" si="21"/>
        <v>45324</v>
      </c>
      <c r="Q181" s="18">
        <f t="shared" si="21"/>
        <v>45325</v>
      </c>
      <c r="R181" s="17">
        <f>X180+1</f>
        <v>45711</v>
      </c>
      <c r="S181" s="24">
        <f t="shared" si="25"/>
        <v>45712</v>
      </c>
      <c r="T181" s="24">
        <f t="shared" si="22"/>
        <v>45713</v>
      </c>
      <c r="U181" s="24">
        <f t="shared" si="22"/>
        <v>45714</v>
      </c>
      <c r="V181" s="24">
        <f t="shared" si="22"/>
        <v>45715</v>
      </c>
      <c r="W181" s="24">
        <f t="shared" si="22"/>
        <v>45716</v>
      </c>
      <c r="X181" s="18">
        <f t="shared" si="22"/>
        <v>45717</v>
      </c>
      <c r="Y181" s="17">
        <f>AE180+1</f>
        <v>45739</v>
      </c>
      <c r="Z181" s="24">
        <f t="shared" si="26"/>
        <v>45740</v>
      </c>
      <c r="AA181" s="24">
        <f t="shared" si="23"/>
        <v>45741</v>
      </c>
      <c r="AB181" s="24">
        <f t="shared" si="23"/>
        <v>45742</v>
      </c>
      <c r="AC181" s="24">
        <f t="shared" si="23"/>
        <v>45743</v>
      </c>
      <c r="AD181" s="24">
        <f t="shared" si="23"/>
        <v>45744</v>
      </c>
      <c r="AE181" s="18">
        <f t="shared" si="23"/>
        <v>45745</v>
      </c>
      <c r="AF181" s="17">
        <f>AL180+1</f>
        <v>45774</v>
      </c>
      <c r="AG181" s="24">
        <f t="shared" si="27"/>
        <v>45775</v>
      </c>
      <c r="AH181" s="24">
        <f t="shared" si="24"/>
        <v>45776</v>
      </c>
      <c r="AI181" s="24">
        <f t="shared" si="24"/>
        <v>45777</v>
      </c>
      <c r="AJ181" s="24">
        <f t="shared" si="24"/>
        <v>45778</v>
      </c>
      <c r="AK181" s="24">
        <f t="shared" si="24"/>
        <v>45779</v>
      </c>
      <c r="AL181" s="24">
        <f t="shared" si="24"/>
        <v>45780</v>
      </c>
    </row>
    <row r="182" spans="1:38" ht="10.9" customHeight="1" x14ac:dyDescent="0.15">
      <c r="A182" s="1"/>
      <c r="B182" s="1"/>
      <c r="K182" s="25">
        <f>Q181+1</f>
        <v>45326</v>
      </c>
      <c r="L182" s="26">
        <f t="shared" si="21"/>
        <v>45327</v>
      </c>
      <c r="M182" s="26">
        <f t="shared" si="21"/>
        <v>45328</v>
      </c>
      <c r="N182" s="26">
        <f t="shared" si="21"/>
        <v>45329</v>
      </c>
      <c r="O182" s="26">
        <f t="shared" si="21"/>
        <v>45330</v>
      </c>
      <c r="P182" s="26">
        <f t="shared" si="21"/>
        <v>45331</v>
      </c>
      <c r="Q182" s="27">
        <f t="shared" si="21"/>
        <v>45332</v>
      </c>
      <c r="R182" s="25">
        <f>X181+1</f>
        <v>45718</v>
      </c>
      <c r="S182" s="26">
        <f t="shared" si="25"/>
        <v>45719</v>
      </c>
      <c r="T182" s="26">
        <f t="shared" si="22"/>
        <v>45720</v>
      </c>
      <c r="U182" s="26">
        <f t="shared" si="22"/>
        <v>45721</v>
      </c>
      <c r="V182" s="26">
        <f t="shared" si="22"/>
        <v>45722</v>
      </c>
      <c r="W182" s="26">
        <f t="shared" si="22"/>
        <v>45723</v>
      </c>
      <c r="X182" s="27">
        <f t="shared" si="22"/>
        <v>45724</v>
      </c>
      <c r="Y182" s="25">
        <f>AE181+1</f>
        <v>45746</v>
      </c>
      <c r="Z182" s="26">
        <f t="shared" si="26"/>
        <v>45747</v>
      </c>
      <c r="AA182" s="26">
        <f t="shared" si="23"/>
        <v>45748</v>
      </c>
      <c r="AB182" s="26">
        <f t="shared" si="23"/>
        <v>45749</v>
      </c>
      <c r="AC182" s="26">
        <f t="shared" si="23"/>
        <v>45750</v>
      </c>
      <c r="AD182" s="26">
        <f t="shared" si="23"/>
        <v>45751</v>
      </c>
      <c r="AE182" s="27">
        <f t="shared" si="23"/>
        <v>45752</v>
      </c>
      <c r="AF182" s="25">
        <f>AL181+1</f>
        <v>45781</v>
      </c>
      <c r="AG182" s="26">
        <f t="shared" si="27"/>
        <v>45782</v>
      </c>
      <c r="AH182" s="26">
        <f t="shared" si="24"/>
        <v>45783</v>
      </c>
      <c r="AI182" s="26">
        <f t="shared" si="24"/>
        <v>45784</v>
      </c>
      <c r="AJ182" s="26">
        <f t="shared" si="24"/>
        <v>45785</v>
      </c>
      <c r="AK182" s="26">
        <f t="shared" si="24"/>
        <v>45786</v>
      </c>
      <c r="AL182" s="26">
        <f t="shared" si="24"/>
        <v>45787</v>
      </c>
    </row>
    <row r="183" spans="1:38" ht="24.6" customHeight="1" x14ac:dyDescent="0.15">
      <c r="A183" s="38">
        <f>A167+1</f>
        <v>45704</v>
      </c>
      <c r="B183" s="3">
        <v>6</v>
      </c>
      <c r="C183" s="3" t="s">
        <v>0</v>
      </c>
      <c r="D183" s="3">
        <v>7</v>
      </c>
      <c r="E183" s="3" t="s">
        <v>0</v>
      </c>
      <c r="F183" s="3">
        <v>8</v>
      </c>
      <c r="G183" s="3" t="s">
        <v>0</v>
      </c>
      <c r="H183" s="3">
        <v>9</v>
      </c>
      <c r="I183" s="3" t="s">
        <v>0</v>
      </c>
      <c r="J183" s="3">
        <v>10</v>
      </c>
      <c r="K183" s="3" t="s">
        <v>0</v>
      </c>
      <c r="L183" s="3">
        <v>11</v>
      </c>
      <c r="M183" s="3" t="s">
        <v>0</v>
      </c>
      <c r="N183" s="3">
        <v>12</v>
      </c>
      <c r="O183" s="3" t="s">
        <v>0</v>
      </c>
      <c r="P183" s="3">
        <v>13</v>
      </c>
      <c r="Q183" s="3" t="s">
        <v>0</v>
      </c>
      <c r="R183" s="3">
        <v>14</v>
      </c>
      <c r="S183" s="3" t="s">
        <v>0</v>
      </c>
      <c r="T183" s="3">
        <v>15</v>
      </c>
      <c r="U183" s="3" t="s">
        <v>0</v>
      </c>
      <c r="V183" s="3">
        <v>16</v>
      </c>
      <c r="W183" s="3" t="s">
        <v>0</v>
      </c>
      <c r="X183" s="3">
        <v>17</v>
      </c>
      <c r="Y183" s="3" t="s">
        <v>0</v>
      </c>
      <c r="Z183" s="3">
        <v>18</v>
      </c>
      <c r="AA183" s="3" t="s">
        <v>0</v>
      </c>
      <c r="AB183" s="3">
        <v>19</v>
      </c>
      <c r="AC183" s="3" t="s">
        <v>0</v>
      </c>
      <c r="AD183" s="3">
        <v>20</v>
      </c>
      <c r="AE183" s="3" t="s">
        <v>0</v>
      </c>
      <c r="AF183" s="3">
        <v>21</v>
      </c>
      <c r="AG183" s="3" t="s">
        <v>0</v>
      </c>
      <c r="AH183" s="3">
        <v>22</v>
      </c>
      <c r="AI183" s="3" t="s">
        <v>0</v>
      </c>
      <c r="AJ183" s="3">
        <v>23</v>
      </c>
      <c r="AK183" s="3" t="s">
        <v>0</v>
      </c>
      <c r="AL183" s="3">
        <v>24</v>
      </c>
    </row>
    <row r="184" spans="1:38" ht="24.6" customHeight="1" x14ac:dyDescent="0.15">
      <c r="A184" s="39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</row>
    <row r="185" spans="1:38" ht="24.6" customHeight="1" x14ac:dyDescent="0.15">
      <c r="A185" s="12" t="s">
        <v>6</v>
      </c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</row>
    <row r="186" spans="1:38" ht="24.6" customHeight="1" x14ac:dyDescent="0.15">
      <c r="A186" s="7" t="str">
        <f>IFERROR(VLOOKUP(A183,六曜!$C$2:$D$32,2,FALSE),"")</f>
        <v>先勝</v>
      </c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</row>
    <row r="187" spans="1:38" ht="24.6" customHeight="1" x14ac:dyDescent="0.15">
      <c r="A187" s="8" t="str">
        <f>IFERROR(VLOOKUP(A183,祝日リスト!$A$2:$B$40,2,FALSE),"")</f>
        <v/>
      </c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</row>
    <row r="188" spans="1:38" ht="24.6" customHeight="1" x14ac:dyDescent="0.15">
      <c r="A188" s="9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</row>
    <row r="189" spans="1:38" ht="24.6" customHeight="1" x14ac:dyDescent="0.15">
      <c r="A189" s="10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</row>
    <row r="190" spans="1:38" ht="24.6" customHeight="1" x14ac:dyDescent="0.15">
      <c r="A190" s="31">
        <f>A183+1</f>
        <v>45705</v>
      </c>
      <c r="B190" s="3">
        <v>6</v>
      </c>
      <c r="C190" s="3" t="s">
        <v>0</v>
      </c>
      <c r="D190" s="3">
        <v>7</v>
      </c>
      <c r="E190" s="3" t="s">
        <v>0</v>
      </c>
      <c r="F190" s="3">
        <v>8</v>
      </c>
      <c r="G190" s="3" t="s">
        <v>0</v>
      </c>
      <c r="H190" s="3">
        <v>9</v>
      </c>
      <c r="I190" s="3" t="s">
        <v>0</v>
      </c>
      <c r="J190" s="3">
        <v>10</v>
      </c>
      <c r="K190" s="3" t="s">
        <v>0</v>
      </c>
      <c r="L190" s="3">
        <v>11</v>
      </c>
      <c r="M190" s="3" t="s">
        <v>0</v>
      </c>
      <c r="N190" s="3">
        <v>12</v>
      </c>
      <c r="O190" s="3" t="s">
        <v>0</v>
      </c>
      <c r="P190" s="3">
        <v>13</v>
      </c>
      <c r="Q190" s="3" t="s">
        <v>0</v>
      </c>
      <c r="R190" s="3">
        <v>14</v>
      </c>
      <c r="S190" s="3" t="s">
        <v>0</v>
      </c>
      <c r="T190" s="3">
        <v>15</v>
      </c>
      <c r="U190" s="3" t="s">
        <v>0</v>
      </c>
      <c r="V190" s="3">
        <v>16</v>
      </c>
      <c r="W190" s="3" t="s">
        <v>0</v>
      </c>
      <c r="X190" s="3">
        <v>17</v>
      </c>
      <c r="Y190" s="3" t="s">
        <v>0</v>
      </c>
      <c r="Z190" s="3">
        <v>18</v>
      </c>
      <c r="AA190" s="3" t="s">
        <v>0</v>
      </c>
      <c r="AB190" s="3">
        <v>19</v>
      </c>
      <c r="AC190" s="3" t="s">
        <v>0</v>
      </c>
      <c r="AD190" s="3">
        <v>20</v>
      </c>
      <c r="AE190" s="3" t="s">
        <v>0</v>
      </c>
      <c r="AF190" s="3">
        <v>21</v>
      </c>
      <c r="AG190" s="3" t="s">
        <v>0</v>
      </c>
      <c r="AH190" s="3">
        <v>22</v>
      </c>
      <c r="AI190" s="3" t="s">
        <v>0</v>
      </c>
      <c r="AJ190" s="3">
        <v>23</v>
      </c>
      <c r="AK190" s="3" t="s">
        <v>0</v>
      </c>
      <c r="AL190" s="3">
        <v>24</v>
      </c>
    </row>
    <row r="191" spans="1:38" ht="24.6" customHeight="1" x14ac:dyDescent="0.15">
      <c r="A191" s="32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</row>
    <row r="192" spans="1:38" ht="24.6" customHeight="1" x14ac:dyDescent="0.15">
      <c r="A192" s="11" t="s">
        <v>7</v>
      </c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</row>
    <row r="193" spans="1:38" ht="24.6" customHeight="1" x14ac:dyDescent="0.15">
      <c r="A193" s="7" t="str">
        <f>IFERROR(VLOOKUP(A190,六曜!$C$2:$D$32,2,FALSE),"")</f>
        <v>友引</v>
      </c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</row>
    <row r="194" spans="1:38" ht="24.6" customHeight="1" x14ac:dyDescent="0.15">
      <c r="A194" s="8" t="str">
        <f>IFERROR(VLOOKUP(A190,祝日リスト!$A$2:$B$40,2,FALSE),"")</f>
        <v/>
      </c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</row>
    <row r="195" spans="1:38" ht="24.6" customHeight="1" x14ac:dyDescent="0.15">
      <c r="A195" s="9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</row>
    <row r="196" spans="1:38" ht="24.6" customHeight="1" x14ac:dyDescent="0.15">
      <c r="A196" s="10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</row>
    <row r="197" spans="1:38" ht="24.6" customHeight="1" x14ac:dyDescent="0.15">
      <c r="A197" s="31">
        <f>A190+1</f>
        <v>45706</v>
      </c>
      <c r="B197" s="3">
        <v>6</v>
      </c>
      <c r="C197" s="3" t="s">
        <v>0</v>
      </c>
      <c r="D197" s="3">
        <v>7</v>
      </c>
      <c r="E197" s="3" t="s">
        <v>0</v>
      </c>
      <c r="F197" s="3">
        <v>8</v>
      </c>
      <c r="G197" s="3" t="s">
        <v>0</v>
      </c>
      <c r="H197" s="3">
        <v>9</v>
      </c>
      <c r="I197" s="3" t="s">
        <v>0</v>
      </c>
      <c r="J197" s="3">
        <v>10</v>
      </c>
      <c r="K197" s="3" t="s">
        <v>0</v>
      </c>
      <c r="L197" s="3">
        <v>11</v>
      </c>
      <c r="M197" s="3" t="s">
        <v>0</v>
      </c>
      <c r="N197" s="3">
        <v>12</v>
      </c>
      <c r="O197" s="3" t="s">
        <v>0</v>
      </c>
      <c r="P197" s="3">
        <v>13</v>
      </c>
      <c r="Q197" s="3" t="s">
        <v>0</v>
      </c>
      <c r="R197" s="3">
        <v>14</v>
      </c>
      <c r="S197" s="3" t="s">
        <v>0</v>
      </c>
      <c r="T197" s="3">
        <v>15</v>
      </c>
      <c r="U197" s="3" t="s">
        <v>0</v>
      </c>
      <c r="V197" s="3">
        <v>16</v>
      </c>
      <c r="W197" s="3" t="s">
        <v>0</v>
      </c>
      <c r="X197" s="3">
        <v>17</v>
      </c>
      <c r="Y197" s="3" t="s">
        <v>0</v>
      </c>
      <c r="Z197" s="3">
        <v>18</v>
      </c>
      <c r="AA197" s="3" t="s">
        <v>0</v>
      </c>
      <c r="AB197" s="3">
        <v>19</v>
      </c>
      <c r="AC197" s="3" t="s">
        <v>0</v>
      </c>
      <c r="AD197" s="3">
        <v>20</v>
      </c>
      <c r="AE197" s="3" t="s">
        <v>0</v>
      </c>
      <c r="AF197" s="3">
        <v>21</v>
      </c>
      <c r="AG197" s="3" t="s">
        <v>0</v>
      </c>
      <c r="AH197" s="3">
        <v>22</v>
      </c>
      <c r="AI197" s="3" t="s">
        <v>0</v>
      </c>
      <c r="AJ197" s="3">
        <v>23</v>
      </c>
      <c r="AK197" s="3" t="s">
        <v>0</v>
      </c>
      <c r="AL197" s="3">
        <v>24</v>
      </c>
    </row>
    <row r="198" spans="1:38" ht="24.6" customHeight="1" x14ac:dyDescent="0.15">
      <c r="A198" s="32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</row>
    <row r="199" spans="1:38" ht="24.6" customHeight="1" x14ac:dyDescent="0.15">
      <c r="A199" s="11" t="s">
        <v>8</v>
      </c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</row>
    <row r="200" spans="1:38" ht="24.6" customHeight="1" x14ac:dyDescent="0.15">
      <c r="A200" s="7" t="str">
        <f>IFERROR(VLOOKUP(A197,六曜!$C$2:$D$32,2,FALSE),"")</f>
        <v>先負</v>
      </c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</row>
    <row r="201" spans="1:38" ht="24.6" customHeight="1" x14ac:dyDescent="0.15">
      <c r="A201" s="8" t="str">
        <f>IFERROR(VLOOKUP(A197,祝日リスト!$A$2:$B$40,2,FALSE),"")</f>
        <v/>
      </c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</row>
    <row r="202" spans="1:38" ht="24.6" customHeight="1" x14ac:dyDescent="0.15">
      <c r="A202" s="9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</row>
    <row r="203" spans="1:38" ht="24.6" customHeight="1" x14ac:dyDescent="0.15">
      <c r="A203" s="10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</row>
    <row r="204" spans="1:38" ht="24.6" customHeight="1" x14ac:dyDescent="0.15">
      <c r="A204" s="31">
        <f>A197+1</f>
        <v>45707</v>
      </c>
      <c r="B204" s="3">
        <v>6</v>
      </c>
      <c r="C204" s="3" t="s">
        <v>0</v>
      </c>
      <c r="D204" s="3">
        <v>7</v>
      </c>
      <c r="E204" s="3" t="s">
        <v>0</v>
      </c>
      <c r="F204" s="3">
        <v>8</v>
      </c>
      <c r="G204" s="3" t="s">
        <v>0</v>
      </c>
      <c r="H204" s="3">
        <v>9</v>
      </c>
      <c r="I204" s="3" t="s">
        <v>0</v>
      </c>
      <c r="J204" s="3">
        <v>10</v>
      </c>
      <c r="K204" s="3" t="s">
        <v>0</v>
      </c>
      <c r="L204" s="3">
        <v>11</v>
      </c>
      <c r="M204" s="3" t="s">
        <v>0</v>
      </c>
      <c r="N204" s="3">
        <v>12</v>
      </c>
      <c r="O204" s="3" t="s">
        <v>0</v>
      </c>
      <c r="P204" s="3">
        <v>13</v>
      </c>
      <c r="Q204" s="3" t="s">
        <v>0</v>
      </c>
      <c r="R204" s="3">
        <v>14</v>
      </c>
      <c r="S204" s="3" t="s">
        <v>0</v>
      </c>
      <c r="T204" s="3">
        <v>15</v>
      </c>
      <c r="U204" s="3" t="s">
        <v>0</v>
      </c>
      <c r="V204" s="3">
        <v>16</v>
      </c>
      <c r="W204" s="3" t="s">
        <v>0</v>
      </c>
      <c r="X204" s="3">
        <v>17</v>
      </c>
      <c r="Y204" s="3" t="s">
        <v>0</v>
      </c>
      <c r="Z204" s="3">
        <v>18</v>
      </c>
      <c r="AA204" s="3" t="s">
        <v>0</v>
      </c>
      <c r="AB204" s="3">
        <v>19</v>
      </c>
      <c r="AC204" s="3" t="s">
        <v>0</v>
      </c>
      <c r="AD204" s="3">
        <v>20</v>
      </c>
      <c r="AE204" s="3" t="s">
        <v>0</v>
      </c>
      <c r="AF204" s="3">
        <v>21</v>
      </c>
      <c r="AG204" s="3" t="s">
        <v>0</v>
      </c>
      <c r="AH204" s="3">
        <v>22</v>
      </c>
      <c r="AI204" s="3" t="s">
        <v>0</v>
      </c>
      <c r="AJ204" s="3">
        <v>23</v>
      </c>
      <c r="AK204" s="3" t="s">
        <v>0</v>
      </c>
      <c r="AL204" s="3">
        <v>24</v>
      </c>
    </row>
    <row r="205" spans="1:38" ht="24.6" customHeight="1" x14ac:dyDescent="0.15">
      <c r="A205" s="32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</row>
    <row r="206" spans="1:38" ht="24.6" customHeight="1" x14ac:dyDescent="0.15">
      <c r="A206" s="11" t="s">
        <v>9</v>
      </c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</row>
    <row r="207" spans="1:38" ht="24.6" customHeight="1" x14ac:dyDescent="0.15">
      <c r="A207" s="7" t="str">
        <f>IFERROR(VLOOKUP(A204,六曜!$C$2:$D$32,2,FALSE),"")</f>
        <v>仏滅</v>
      </c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</row>
    <row r="208" spans="1:38" ht="24.6" customHeight="1" x14ac:dyDescent="0.15">
      <c r="A208" s="8" t="str">
        <f>IFERROR(VLOOKUP(A204,祝日リスト!$A$2:$B$40,2,FALSE),"")</f>
        <v/>
      </c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</row>
    <row r="209" spans="1:38" ht="24.6" customHeight="1" x14ac:dyDescent="0.15">
      <c r="A209" s="9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</row>
    <row r="210" spans="1:38" ht="24.6" customHeight="1" x14ac:dyDescent="0.15">
      <c r="A210" s="10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</row>
    <row r="211" spans="1:38" ht="24.6" customHeight="1" x14ac:dyDescent="0.15">
      <c r="A211" s="31">
        <f>A204+1</f>
        <v>45708</v>
      </c>
      <c r="B211" s="3">
        <v>6</v>
      </c>
      <c r="C211" s="3" t="s">
        <v>0</v>
      </c>
      <c r="D211" s="3">
        <v>7</v>
      </c>
      <c r="E211" s="3" t="s">
        <v>0</v>
      </c>
      <c r="F211" s="3">
        <v>8</v>
      </c>
      <c r="G211" s="3" t="s">
        <v>0</v>
      </c>
      <c r="H211" s="3">
        <v>9</v>
      </c>
      <c r="I211" s="3" t="s">
        <v>0</v>
      </c>
      <c r="J211" s="3">
        <v>10</v>
      </c>
      <c r="K211" s="3" t="s">
        <v>0</v>
      </c>
      <c r="L211" s="3">
        <v>11</v>
      </c>
      <c r="M211" s="3" t="s">
        <v>0</v>
      </c>
      <c r="N211" s="3">
        <v>12</v>
      </c>
      <c r="O211" s="3" t="s">
        <v>0</v>
      </c>
      <c r="P211" s="3">
        <v>13</v>
      </c>
      <c r="Q211" s="3" t="s">
        <v>0</v>
      </c>
      <c r="R211" s="3">
        <v>14</v>
      </c>
      <c r="S211" s="3" t="s">
        <v>0</v>
      </c>
      <c r="T211" s="3">
        <v>15</v>
      </c>
      <c r="U211" s="3" t="s">
        <v>0</v>
      </c>
      <c r="V211" s="3">
        <v>16</v>
      </c>
      <c r="W211" s="3" t="s">
        <v>0</v>
      </c>
      <c r="X211" s="3">
        <v>17</v>
      </c>
      <c r="Y211" s="3" t="s">
        <v>0</v>
      </c>
      <c r="Z211" s="3">
        <v>18</v>
      </c>
      <c r="AA211" s="3" t="s">
        <v>0</v>
      </c>
      <c r="AB211" s="3">
        <v>19</v>
      </c>
      <c r="AC211" s="3" t="s">
        <v>0</v>
      </c>
      <c r="AD211" s="3">
        <v>20</v>
      </c>
      <c r="AE211" s="3" t="s">
        <v>0</v>
      </c>
      <c r="AF211" s="3">
        <v>21</v>
      </c>
      <c r="AG211" s="3" t="s">
        <v>0</v>
      </c>
      <c r="AH211" s="3">
        <v>22</v>
      </c>
      <c r="AI211" s="3" t="s">
        <v>0</v>
      </c>
      <c r="AJ211" s="3">
        <v>23</v>
      </c>
      <c r="AK211" s="3" t="s">
        <v>0</v>
      </c>
      <c r="AL211" s="3">
        <v>24</v>
      </c>
    </row>
    <row r="212" spans="1:38" ht="24.6" customHeight="1" x14ac:dyDescent="0.15">
      <c r="A212" s="32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</row>
    <row r="213" spans="1:38" ht="24.6" customHeight="1" x14ac:dyDescent="0.15">
      <c r="A213" s="11" t="s">
        <v>10</v>
      </c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</row>
    <row r="214" spans="1:38" ht="24.6" customHeight="1" x14ac:dyDescent="0.15">
      <c r="A214" s="7" t="str">
        <f>IFERROR(VLOOKUP(A211,六曜!$C$2:$D$32,2,FALSE),"")</f>
        <v>大安</v>
      </c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</row>
    <row r="215" spans="1:38" ht="24.6" customHeight="1" x14ac:dyDescent="0.15">
      <c r="A215" s="8" t="str">
        <f>IFERROR(VLOOKUP(A211,祝日リスト!$A$2:$B$40,2,FALSE),"")</f>
        <v/>
      </c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</row>
    <row r="216" spans="1:38" ht="24.6" customHeight="1" x14ac:dyDescent="0.15">
      <c r="A216" s="9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</row>
    <row r="217" spans="1:38" ht="24.6" customHeight="1" x14ac:dyDescent="0.15">
      <c r="A217" s="10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</row>
    <row r="218" spans="1:38" ht="24.6" customHeight="1" x14ac:dyDescent="0.15">
      <c r="A218" s="31">
        <f>A211+1</f>
        <v>45709</v>
      </c>
      <c r="B218" s="3">
        <v>6</v>
      </c>
      <c r="C218" s="3" t="s">
        <v>0</v>
      </c>
      <c r="D218" s="3">
        <v>7</v>
      </c>
      <c r="E218" s="3" t="s">
        <v>0</v>
      </c>
      <c r="F218" s="3">
        <v>8</v>
      </c>
      <c r="G218" s="3" t="s">
        <v>0</v>
      </c>
      <c r="H218" s="3">
        <v>9</v>
      </c>
      <c r="I218" s="3" t="s">
        <v>0</v>
      </c>
      <c r="J218" s="3">
        <v>10</v>
      </c>
      <c r="K218" s="3" t="s">
        <v>0</v>
      </c>
      <c r="L218" s="3">
        <v>11</v>
      </c>
      <c r="M218" s="3" t="s">
        <v>0</v>
      </c>
      <c r="N218" s="3">
        <v>12</v>
      </c>
      <c r="O218" s="3" t="s">
        <v>0</v>
      </c>
      <c r="P218" s="3">
        <v>13</v>
      </c>
      <c r="Q218" s="3" t="s">
        <v>0</v>
      </c>
      <c r="R218" s="3">
        <v>14</v>
      </c>
      <c r="S218" s="3" t="s">
        <v>0</v>
      </c>
      <c r="T218" s="3">
        <v>15</v>
      </c>
      <c r="U218" s="3" t="s">
        <v>0</v>
      </c>
      <c r="V218" s="3">
        <v>16</v>
      </c>
      <c r="W218" s="3" t="s">
        <v>0</v>
      </c>
      <c r="X218" s="3">
        <v>17</v>
      </c>
      <c r="Y218" s="3" t="s">
        <v>0</v>
      </c>
      <c r="Z218" s="3">
        <v>18</v>
      </c>
      <c r="AA218" s="3" t="s">
        <v>0</v>
      </c>
      <c r="AB218" s="3">
        <v>19</v>
      </c>
      <c r="AC218" s="3" t="s">
        <v>0</v>
      </c>
      <c r="AD218" s="3">
        <v>20</v>
      </c>
      <c r="AE218" s="3" t="s">
        <v>0</v>
      </c>
      <c r="AF218" s="3">
        <v>21</v>
      </c>
      <c r="AG218" s="3" t="s">
        <v>0</v>
      </c>
      <c r="AH218" s="3">
        <v>22</v>
      </c>
      <c r="AI218" s="3" t="s">
        <v>0</v>
      </c>
      <c r="AJ218" s="3">
        <v>23</v>
      </c>
      <c r="AK218" s="3" t="s">
        <v>0</v>
      </c>
      <c r="AL218" s="3">
        <v>24</v>
      </c>
    </row>
    <row r="219" spans="1:38" ht="24.6" customHeight="1" x14ac:dyDescent="0.15">
      <c r="A219" s="32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</row>
    <row r="220" spans="1:38" ht="24.6" customHeight="1" x14ac:dyDescent="0.15">
      <c r="A220" s="11" t="s">
        <v>11</v>
      </c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</row>
    <row r="221" spans="1:38" ht="24.6" customHeight="1" x14ac:dyDescent="0.15">
      <c r="A221" s="7" t="str">
        <f>IFERROR(VLOOKUP(A218,六曜!$C$2:$D$32,2,FALSE),"")</f>
        <v>赤口</v>
      </c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</row>
    <row r="222" spans="1:38" ht="24.6" customHeight="1" x14ac:dyDescent="0.15">
      <c r="A222" s="8" t="str">
        <f>IFERROR(VLOOKUP(A218,祝日リスト!$A$2:$B$40,2,FALSE),"")</f>
        <v/>
      </c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</row>
    <row r="223" spans="1:38" ht="24.6" customHeight="1" x14ac:dyDescent="0.15">
      <c r="A223" s="9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</row>
    <row r="224" spans="1:38" ht="24.6" customHeight="1" x14ac:dyDescent="0.15">
      <c r="A224" s="10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</row>
    <row r="225" spans="1:38" ht="24.6" customHeight="1" x14ac:dyDescent="0.15">
      <c r="A225" s="31">
        <f>A218+1</f>
        <v>45710</v>
      </c>
      <c r="B225" s="3">
        <v>6</v>
      </c>
      <c r="C225" s="3" t="s">
        <v>0</v>
      </c>
      <c r="D225" s="3">
        <v>7</v>
      </c>
      <c r="E225" s="3" t="s">
        <v>0</v>
      </c>
      <c r="F225" s="3">
        <v>8</v>
      </c>
      <c r="G225" s="3" t="s">
        <v>0</v>
      </c>
      <c r="H225" s="3">
        <v>9</v>
      </c>
      <c r="I225" s="3" t="s">
        <v>0</v>
      </c>
      <c r="J225" s="3">
        <v>10</v>
      </c>
      <c r="K225" s="3" t="s">
        <v>0</v>
      </c>
      <c r="L225" s="3">
        <v>11</v>
      </c>
      <c r="M225" s="3" t="s">
        <v>0</v>
      </c>
      <c r="N225" s="3">
        <v>12</v>
      </c>
      <c r="O225" s="3" t="s">
        <v>0</v>
      </c>
      <c r="P225" s="3">
        <v>13</v>
      </c>
      <c r="Q225" s="3" t="s">
        <v>0</v>
      </c>
      <c r="R225" s="3">
        <v>14</v>
      </c>
      <c r="S225" s="3" t="s">
        <v>0</v>
      </c>
      <c r="T225" s="3">
        <v>15</v>
      </c>
      <c r="U225" s="3" t="s">
        <v>0</v>
      </c>
      <c r="V225" s="3">
        <v>16</v>
      </c>
      <c r="W225" s="3" t="s">
        <v>0</v>
      </c>
      <c r="X225" s="3">
        <v>17</v>
      </c>
      <c r="Y225" s="3" t="s">
        <v>0</v>
      </c>
      <c r="Z225" s="3">
        <v>18</v>
      </c>
      <c r="AA225" s="3" t="s">
        <v>0</v>
      </c>
      <c r="AB225" s="3">
        <v>19</v>
      </c>
      <c r="AC225" s="3" t="s">
        <v>0</v>
      </c>
      <c r="AD225" s="3">
        <v>20</v>
      </c>
      <c r="AE225" s="3" t="s">
        <v>0</v>
      </c>
      <c r="AF225" s="3">
        <v>21</v>
      </c>
      <c r="AG225" s="3" t="s">
        <v>0</v>
      </c>
      <c r="AH225" s="3">
        <v>22</v>
      </c>
      <c r="AI225" s="3" t="s">
        <v>0</v>
      </c>
      <c r="AJ225" s="3">
        <v>23</v>
      </c>
      <c r="AK225" s="3" t="s">
        <v>0</v>
      </c>
      <c r="AL225" s="3">
        <v>24</v>
      </c>
    </row>
    <row r="226" spans="1:38" ht="24.6" customHeight="1" x14ac:dyDescent="0.15">
      <c r="A226" s="32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</row>
    <row r="227" spans="1:38" ht="24.6" customHeight="1" x14ac:dyDescent="0.15">
      <c r="A227" s="6" t="s">
        <v>12</v>
      </c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</row>
    <row r="228" spans="1:38" ht="24.6" customHeight="1" x14ac:dyDescent="0.15">
      <c r="A228" s="7" t="str">
        <f>IFERROR(VLOOKUP(A225,六曜!$C$2:$D$32,2,FALSE),"")</f>
        <v>先勝</v>
      </c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</row>
    <row r="229" spans="1:38" ht="24.6" customHeight="1" x14ac:dyDescent="0.15">
      <c r="A229" s="8" t="str">
        <f>IFERROR(VLOOKUP(A225,祝日リスト!$A$2:$B$40,2,FALSE),"")</f>
        <v/>
      </c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</row>
    <row r="230" spans="1:38" ht="24.6" customHeight="1" x14ac:dyDescent="0.15">
      <c r="A230" s="9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</row>
    <row r="231" spans="1:38" ht="24.6" customHeight="1" x14ac:dyDescent="0.15">
      <c r="A231" s="10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</row>
    <row r="232" spans="1:38" ht="3.6" customHeight="1" x14ac:dyDescent="0.15"/>
    <row r="233" spans="1:38" ht="10.9" customHeight="1" x14ac:dyDescent="0.15">
      <c r="A233" s="33">
        <f>A175</f>
        <v>2025</v>
      </c>
      <c r="B233" s="33"/>
      <c r="K233" s="29">
        <f>A233-1</f>
        <v>2024</v>
      </c>
      <c r="L233" s="30"/>
      <c r="M233" s="20" t="s">
        <v>50</v>
      </c>
      <c r="N233" s="20">
        <f>N175</f>
        <v>1</v>
      </c>
      <c r="O233" s="20" t="s">
        <v>51</v>
      </c>
      <c r="P233" s="20"/>
      <c r="Q233" s="21"/>
      <c r="R233" s="29">
        <f>A233</f>
        <v>2025</v>
      </c>
      <c r="S233" s="30"/>
      <c r="T233" s="20" t="s">
        <v>50</v>
      </c>
      <c r="U233" s="22">
        <f>A236</f>
        <v>2</v>
      </c>
      <c r="V233" s="20"/>
      <c r="W233" s="20"/>
      <c r="X233" s="21"/>
      <c r="Y233" s="29">
        <f>R233</f>
        <v>2025</v>
      </c>
      <c r="Z233" s="30"/>
      <c r="AA233" s="20" t="s">
        <v>50</v>
      </c>
      <c r="AB233" s="22">
        <f>U233+1</f>
        <v>3</v>
      </c>
      <c r="AC233" s="20"/>
      <c r="AD233" s="20"/>
      <c r="AE233" s="21"/>
      <c r="AF233" s="29">
        <f>Y233</f>
        <v>2025</v>
      </c>
      <c r="AG233" s="30"/>
      <c r="AH233" s="20" t="s">
        <v>50</v>
      </c>
      <c r="AI233" s="22">
        <f>AB233+1</f>
        <v>4</v>
      </c>
      <c r="AJ233" s="20"/>
      <c r="AK233" s="20"/>
      <c r="AL233" s="23"/>
    </row>
    <row r="234" spans="1:38" ht="10.9" customHeight="1" x14ac:dyDescent="0.15">
      <c r="A234" s="33"/>
      <c r="B234" s="33"/>
      <c r="K234" s="15" t="s">
        <v>52</v>
      </c>
      <c r="L234" s="19" t="s">
        <v>53</v>
      </c>
      <c r="M234" s="19" t="s">
        <v>1</v>
      </c>
      <c r="N234" s="19" t="s">
        <v>2</v>
      </c>
      <c r="O234" s="19" t="s">
        <v>3</v>
      </c>
      <c r="P234" s="19" t="s">
        <v>4</v>
      </c>
      <c r="Q234" s="16" t="s">
        <v>5</v>
      </c>
      <c r="R234" s="15" t="s">
        <v>52</v>
      </c>
      <c r="S234" s="19" t="s">
        <v>53</v>
      </c>
      <c r="T234" s="19" t="s">
        <v>1</v>
      </c>
      <c r="U234" s="19" t="s">
        <v>2</v>
      </c>
      <c r="V234" s="19" t="s">
        <v>3</v>
      </c>
      <c r="W234" s="19" t="s">
        <v>4</v>
      </c>
      <c r="X234" s="16" t="s">
        <v>5</v>
      </c>
      <c r="Y234" s="15" t="s">
        <v>52</v>
      </c>
      <c r="Z234" s="19" t="s">
        <v>53</v>
      </c>
      <c r="AA234" s="19" t="s">
        <v>1</v>
      </c>
      <c r="AB234" s="19" t="s">
        <v>2</v>
      </c>
      <c r="AC234" s="19" t="s">
        <v>3</v>
      </c>
      <c r="AD234" s="19" t="s">
        <v>4</v>
      </c>
      <c r="AE234" s="16" t="s">
        <v>5</v>
      </c>
      <c r="AF234" s="15" t="s">
        <v>52</v>
      </c>
      <c r="AG234" s="19" t="s">
        <v>53</v>
      </c>
      <c r="AH234" s="19" t="s">
        <v>1</v>
      </c>
      <c r="AI234" s="19" t="s">
        <v>2</v>
      </c>
      <c r="AJ234" s="19" t="s">
        <v>3</v>
      </c>
      <c r="AK234" s="19" t="s">
        <v>4</v>
      </c>
      <c r="AL234" s="19" t="s">
        <v>5</v>
      </c>
    </row>
    <row r="235" spans="1:38" ht="10.9" customHeight="1" x14ac:dyDescent="0.15">
      <c r="K235" s="17">
        <f>DATE(K233,N233,1)-WEEKDAY(DATE(K233,N233,1),1)+1</f>
        <v>45291</v>
      </c>
      <c r="L235" s="24">
        <f t="shared" ref="L235:Q240" si="28">K235+1</f>
        <v>45292</v>
      </c>
      <c r="M235" s="24">
        <f t="shared" si="28"/>
        <v>45293</v>
      </c>
      <c r="N235" s="24">
        <f t="shared" si="28"/>
        <v>45294</v>
      </c>
      <c r="O235" s="24">
        <f t="shared" si="28"/>
        <v>45295</v>
      </c>
      <c r="P235" s="24">
        <f t="shared" si="28"/>
        <v>45296</v>
      </c>
      <c r="Q235" s="18">
        <f t="shared" si="28"/>
        <v>45297</v>
      </c>
      <c r="R235" s="17">
        <f>DATE(R233,U233,1)-WEEKDAY(DATE(R233,U233,1),1)+1</f>
        <v>45683</v>
      </c>
      <c r="S235" s="24">
        <f>R235+1</f>
        <v>45684</v>
      </c>
      <c r="T235" s="24">
        <f t="shared" ref="T235:X240" si="29">S235+1</f>
        <v>45685</v>
      </c>
      <c r="U235" s="24">
        <f t="shared" si="29"/>
        <v>45686</v>
      </c>
      <c r="V235" s="24">
        <f t="shared" si="29"/>
        <v>45687</v>
      </c>
      <c r="W235" s="24">
        <f t="shared" si="29"/>
        <v>45688</v>
      </c>
      <c r="X235" s="18">
        <f t="shared" si="29"/>
        <v>45689</v>
      </c>
      <c r="Y235" s="17">
        <f>DATE(Y233,AB233,1)-WEEKDAY(DATE(Y233,AB233,1),1)+1</f>
        <v>45711</v>
      </c>
      <c r="Z235" s="24">
        <f>Y235+1</f>
        <v>45712</v>
      </c>
      <c r="AA235" s="24">
        <f t="shared" ref="AA235:AE240" si="30">Z235+1</f>
        <v>45713</v>
      </c>
      <c r="AB235" s="24">
        <f t="shared" si="30"/>
        <v>45714</v>
      </c>
      <c r="AC235" s="24">
        <f t="shared" si="30"/>
        <v>45715</v>
      </c>
      <c r="AD235" s="24">
        <f t="shared" si="30"/>
        <v>45716</v>
      </c>
      <c r="AE235" s="18">
        <f t="shared" si="30"/>
        <v>45717</v>
      </c>
      <c r="AF235" s="17">
        <f>DATE(AF233,AI233,1)-WEEKDAY(DATE(AF233,AI233,1),1)+1</f>
        <v>45746</v>
      </c>
      <c r="AG235" s="24">
        <f>AF235+1</f>
        <v>45747</v>
      </c>
      <c r="AH235" s="24">
        <f t="shared" ref="AH235:AL240" si="31">AG235+1</f>
        <v>45748</v>
      </c>
      <c r="AI235" s="24">
        <f t="shared" si="31"/>
        <v>45749</v>
      </c>
      <c r="AJ235" s="24">
        <f t="shared" si="31"/>
        <v>45750</v>
      </c>
      <c r="AK235" s="24">
        <f t="shared" si="31"/>
        <v>45751</v>
      </c>
      <c r="AL235" s="24">
        <f t="shared" si="31"/>
        <v>45752</v>
      </c>
    </row>
    <row r="236" spans="1:38" ht="10.9" customHeight="1" x14ac:dyDescent="0.15">
      <c r="A236" s="34">
        <f>A178</f>
        <v>2</v>
      </c>
      <c r="B236" s="35"/>
      <c r="K236" s="17">
        <f>Q235+1</f>
        <v>45298</v>
      </c>
      <c r="L236" s="24">
        <f t="shared" si="28"/>
        <v>45299</v>
      </c>
      <c r="M236" s="24">
        <f t="shared" si="28"/>
        <v>45300</v>
      </c>
      <c r="N236" s="24">
        <f t="shared" si="28"/>
        <v>45301</v>
      </c>
      <c r="O236" s="24">
        <f t="shared" si="28"/>
        <v>45302</v>
      </c>
      <c r="P236" s="24">
        <f t="shared" si="28"/>
        <v>45303</v>
      </c>
      <c r="Q236" s="18">
        <f t="shared" si="28"/>
        <v>45304</v>
      </c>
      <c r="R236" s="17">
        <f>X235+1</f>
        <v>45690</v>
      </c>
      <c r="S236" s="24">
        <f t="shared" ref="S236:S240" si="32">R236+1</f>
        <v>45691</v>
      </c>
      <c r="T236" s="24">
        <f t="shared" si="29"/>
        <v>45692</v>
      </c>
      <c r="U236" s="24">
        <f t="shared" si="29"/>
        <v>45693</v>
      </c>
      <c r="V236" s="24">
        <f t="shared" si="29"/>
        <v>45694</v>
      </c>
      <c r="W236" s="24">
        <f t="shared" si="29"/>
        <v>45695</v>
      </c>
      <c r="X236" s="18">
        <f t="shared" si="29"/>
        <v>45696</v>
      </c>
      <c r="Y236" s="17">
        <f>AE235+1</f>
        <v>45718</v>
      </c>
      <c r="Z236" s="24">
        <f t="shared" ref="Z236:Z240" si="33">Y236+1</f>
        <v>45719</v>
      </c>
      <c r="AA236" s="24">
        <f t="shared" si="30"/>
        <v>45720</v>
      </c>
      <c r="AB236" s="24">
        <f t="shared" si="30"/>
        <v>45721</v>
      </c>
      <c r="AC236" s="24">
        <f t="shared" si="30"/>
        <v>45722</v>
      </c>
      <c r="AD236" s="24">
        <f t="shared" si="30"/>
        <v>45723</v>
      </c>
      <c r="AE236" s="18">
        <f t="shared" si="30"/>
        <v>45724</v>
      </c>
      <c r="AF236" s="17">
        <f>AL235+1</f>
        <v>45753</v>
      </c>
      <c r="AG236" s="24">
        <f t="shared" ref="AG236:AG240" si="34">AF236+1</f>
        <v>45754</v>
      </c>
      <c r="AH236" s="24">
        <f t="shared" si="31"/>
        <v>45755</v>
      </c>
      <c r="AI236" s="24">
        <f t="shared" si="31"/>
        <v>45756</v>
      </c>
      <c r="AJ236" s="24">
        <f t="shared" si="31"/>
        <v>45757</v>
      </c>
      <c r="AK236" s="24">
        <f t="shared" si="31"/>
        <v>45758</v>
      </c>
      <c r="AL236" s="24">
        <f t="shared" si="31"/>
        <v>45759</v>
      </c>
    </row>
    <row r="237" spans="1:38" ht="10.9" customHeight="1" x14ac:dyDescent="0.15">
      <c r="A237" s="35"/>
      <c r="B237" s="35"/>
      <c r="K237" s="17">
        <f>Q236+1</f>
        <v>45305</v>
      </c>
      <c r="L237" s="24">
        <f t="shared" si="28"/>
        <v>45306</v>
      </c>
      <c r="M237" s="24">
        <f t="shared" si="28"/>
        <v>45307</v>
      </c>
      <c r="N237" s="24">
        <f t="shared" si="28"/>
        <v>45308</v>
      </c>
      <c r="O237" s="24">
        <f t="shared" si="28"/>
        <v>45309</v>
      </c>
      <c r="P237" s="24">
        <f t="shared" si="28"/>
        <v>45310</v>
      </c>
      <c r="Q237" s="18">
        <f t="shared" si="28"/>
        <v>45311</v>
      </c>
      <c r="R237" s="17">
        <f>X236+1</f>
        <v>45697</v>
      </c>
      <c r="S237" s="24">
        <f t="shared" si="32"/>
        <v>45698</v>
      </c>
      <c r="T237" s="24">
        <f t="shared" si="29"/>
        <v>45699</v>
      </c>
      <c r="U237" s="24">
        <f t="shared" si="29"/>
        <v>45700</v>
      </c>
      <c r="V237" s="24">
        <f t="shared" si="29"/>
        <v>45701</v>
      </c>
      <c r="W237" s="24">
        <f t="shared" si="29"/>
        <v>45702</v>
      </c>
      <c r="X237" s="18">
        <f t="shared" si="29"/>
        <v>45703</v>
      </c>
      <c r="Y237" s="17">
        <f>AE236+1</f>
        <v>45725</v>
      </c>
      <c r="Z237" s="24">
        <f t="shared" si="33"/>
        <v>45726</v>
      </c>
      <c r="AA237" s="24">
        <f t="shared" si="30"/>
        <v>45727</v>
      </c>
      <c r="AB237" s="24">
        <f t="shared" si="30"/>
        <v>45728</v>
      </c>
      <c r="AC237" s="24">
        <f t="shared" si="30"/>
        <v>45729</v>
      </c>
      <c r="AD237" s="24">
        <f t="shared" si="30"/>
        <v>45730</v>
      </c>
      <c r="AE237" s="18">
        <f t="shared" si="30"/>
        <v>45731</v>
      </c>
      <c r="AF237" s="17">
        <f>AL236+1</f>
        <v>45760</v>
      </c>
      <c r="AG237" s="24">
        <f t="shared" si="34"/>
        <v>45761</v>
      </c>
      <c r="AH237" s="24">
        <f t="shared" si="31"/>
        <v>45762</v>
      </c>
      <c r="AI237" s="24">
        <f t="shared" si="31"/>
        <v>45763</v>
      </c>
      <c r="AJ237" s="24">
        <f t="shared" si="31"/>
        <v>45764</v>
      </c>
      <c r="AK237" s="24">
        <f t="shared" si="31"/>
        <v>45765</v>
      </c>
      <c r="AL237" s="24">
        <f t="shared" si="31"/>
        <v>45766</v>
      </c>
    </row>
    <row r="238" spans="1:38" ht="10.9" customHeight="1" x14ac:dyDescent="0.15">
      <c r="A238" s="35"/>
      <c r="B238" s="35"/>
      <c r="K238" s="17">
        <f>Q237+1</f>
        <v>45312</v>
      </c>
      <c r="L238" s="24">
        <f t="shared" si="28"/>
        <v>45313</v>
      </c>
      <c r="M238" s="24">
        <f t="shared" si="28"/>
        <v>45314</v>
      </c>
      <c r="N238" s="24">
        <f t="shared" si="28"/>
        <v>45315</v>
      </c>
      <c r="O238" s="24">
        <f t="shared" si="28"/>
        <v>45316</v>
      </c>
      <c r="P238" s="24">
        <f t="shared" si="28"/>
        <v>45317</v>
      </c>
      <c r="Q238" s="18">
        <f t="shared" si="28"/>
        <v>45318</v>
      </c>
      <c r="R238" s="17">
        <f>X237+1</f>
        <v>45704</v>
      </c>
      <c r="S238" s="24">
        <f t="shared" si="32"/>
        <v>45705</v>
      </c>
      <c r="T238" s="24">
        <f t="shared" si="29"/>
        <v>45706</v>
      </c>
      <c r="U238" s="24">
        <f t="shared" si="29"/>
        <v>45707</v>
      </c>
      <c r="V238" s="24">
        <f t="shared" si="29"/>
        <v>45708</v>
      </c>
      <c r="W238" s="24">
        <f t="shared" si="29"/>
        <v>45709</v>
      </c>
      <c r="X238" s="18">
        <f t="shared" si="29"/>
        <v>45710</v>
      </c>
      <c r="Y238" s="17">
        <f>AE237+1</f>
        <v>45732</v>
      </c>
      <c r="Z238" s="24">
        <f t="shared" si="33"/>
        <v>45733</v>
      </c>
      <c r="AA238" s="24">
        <f t="shared" si="30"/>
        <v>45734</v>
      </c>
      <c r="AB238" s="24">
        <f t="shared" si="30"/>
        <v>45735</v>
      </c>
      <c r="AC238" s="24">
        <f t="shared" si="30"/>
        <v>45736</v>
      </c>
      <c r="AD238" s="24">
        <f t="shared" si="30"/>
        <v>45737</v>
      </c>
      <c r="AE238" s="18">
        <f t="shared" si="30"/>
        <v>45738</v>
      </c>
      <c r="AF238" s="17">
        <f>AL237+1</f>
        <v>45767</v>
      </c>
      <c r="AG238" s="24">
        <f t="shared" si="34"/>
        <v>45768</v>
      </c>
      <c r="AH238" s="24">
        <f t="shared" si="31"/>
        <v>45769</v>
      </c>
      <c r="AI238" s="24">
        <f t="shared" si="31"/>
        <v>45770</v>
      </c>
      <c r="AJ238" s="24">
        <f t="shared" si="31"/>
        <v>45771</v>
      </c>
      <c r="AK238" s="24">
        <f t="shared" si="31"/>
        <v>45772</v>
      </c>
      <c r="AL238" s="24">
        <f t="shared" si="31"/>
        <v>45773</v>
      </c>
    </row>
    <row r="239" spans="1:38" ht="10.9" customHeight="1" x14ac:dyDescent="0.15">
      <c r="A239" s="35"/>
      <c r="B239" s="35"/>
      <c r="C239" s="2"/>
      <c r="D239" s="2"/>
      <c r="E239" s="2"/>
      <c r="F239" s="2"/>
      <c r="G239" s="2"/>
      <c r="H239" s="2"/>
      <c r="I239" s="2"/>
      <c r="J239" s="2"/>
      <c r="K239" s="17">
        <f>Q238+1</f>
        <v>45319</v>
      </c>
      <c r="L239" s="24">
        <f t="shared" si="28"/>
        <v>45320</v>
      </c>
      <c r="M239" s="24">
        <f t="shared" si="28"/>
        <v>45321</v>
      </c>
      <c r="N239" s="24">
        <f t="shared" si="28"/>
        <v>45322</v>
      </c>
      <c r="O239" s="24">
        <f t="shared" si="28"/>
        <v>45323</v>
      </c>
      <c r="P239" s="24">
        <f t="shared" si="28"/>
        <v>45324</v>
      </c>
      <c r="Q239" s="18">
        <f t="shared" si="28"/>
        <v>45325</v>
      </c>
      <c r="R239" s="17">
        <f>X238+1</f>
        <v>45711</v>
      </c>
      <c r="S239" s="24">
        <f t="shared" si="32"/>
        <v>45712</v>
      </c>
      <c r="T239" s="24">
        <f t="shared" si="29"/>
        <v>45713</v>
      </c>
      <c r="U239" s="24">
        <f t="shared" si="29"/>
        <v>45714</v>
      </c>
      <c r="V239" s="24">
        <f t="shared" si="29"/>
        <v>45715</v>
      </c>
      <c r="W239" s="24">
        <f t="shared" si="29"/>
        <v>45716</v>
      </c>
      <c r="X239" s="18">
        <f t="shared" si="29"/>
        <v>45717</v>
      </c>
      <c r="Y239" s="17">
        <f>AE238+1</f>
        <v>45739</v>
      </c>
      <c r="Z239" s="24">
        <f t="shared" si="33"/>
        <v>45740</v>
      </c>
      <c r="AA239" s="24">
        <f t="shared" si="30"/>
        <v>45741</v>
      </c>
      <c r="AB239" s="24">
        <f t="shared" si="30"/>
        <v>45742</v>
      </c>
      <c r="AC239" s="24">
        <f t="shared" si="30"/>
        <v>45743</v>
      </c>
      <c r="AD239" s="24">
        <f t="shared" si="30"/>
        <v>45744</v>
      </c>
      <c r="AE239" s="18">
        <f t="shared" si="30"/>
        <v>45745</v>
      </c>
      <c r="AF239" s="17">
        <f>AL238+1</f>
        <v>45774</v>
      </c>
      <c r="AG239" s="24">
        <f t="shared" si="34"/>
        <v>45775</v>
      </c>
      <c r="AH239" s="24">
        <f t="shared" si="31"/>
        <v>45776</v>
      </c>
      <c r="AI239" s="24">
        <f t="shared" si="31"/>
        <v>45777</v>
      </c>
      <c r="AJ239" s="24">
        <f t="shared" si="31"/>
        <v>45778</v>
      </c>
      <c r="AK239" s="24">
        <f t="shared" si="31"/>
        <v>45779</v>
      </c>
      <c r="AL239" s="24">
        <f t="shared" si="31"/>
        <v>45780</v>
      </c>
    </row>
    <row r="240" spans="1:38" ht="10.9" customHeight="1" x14ac:dyDescent="0.15">
      <c r="A240" s="1"/>
      <c r="B240" s="1"/>
      <c r="K240" s="25">
        <f>Q239+1</f>
        <v>45326</v>
      </c>
      <c r="L240" s="26">
        <f t="shared" si="28"/>
        <v>45327</v>
      </c>
      <c r="M240" s="26">
        <f t="shared" si="28"/>
        <v>45328</v>
      </c>
      <c r="N240" s="26">
        <f t="shared" si="28"/>
        <v>45329</v>
      </c>
      <c r="O240" s="26">
        <f t="shared" si="28"/>
        <v>45330</v>
      </c>
      <c r="P240" s="26">
        <f t="shared" si="28"/>
        <v>45331</v>
      </c>
      <c r="Q240" s="27">
        <f t="shared" si="28"/>
        <v>45332</v>
      </c>
      <c r="R240" s="25">
        <f>X239+1</f>
        <v>45718</v>
      </c>
      <c r="S240" s="26">
        <f t="shared" si="32"/>
        <v>45719</v>
      </c>
      <c r="T240" s="26">
        <f t="shared" si="29"/>
        <v>45720</v>
      </c>
      <c r="U240" s="26">
        <f t="shared" si="29"/>
        <v>45721</v>
      </c>
      <c r="V240" s="26">
        <f t="shared" si="29"/>
        <v>45722</v>
      </c>
      <c r="W240" s="26">
        <f t="shared" si="29"/>
        <v>45723</v>
      </c>
      <c r="X240" s="27">
        <f t="shared" si="29"/>
        <v>45724</v>
      </c>
      <c r="Y240" s="25">
        <f>AE239+1</f>
        <v>45746</v>
      </c>
      <c r="Z240" s="26">
        <f t="shared" si="33"/>
        <v>45747</v>
      </c>
      <c r="AA240" s="26">
        <f t="shared" si="30"/>
        <v>45748</v>
      </c>
      <c r="AB240" s="26">
        <f t="shared" si="30"/>
        <v>45749</v>
      </c>
      <c r="AC240" s="26">
        <f t="shared" si="30"/>
        <v>45750</v>
      </c>
      <c r="AD240" s="26">
        <f t="shared" si="30"/>
        <v>45751</v>
      </c>
      <c r="AE240" s="27">
        <f t="shared" si="30"/>
        <v>45752</v>
      </c>
      <c r="AF240" s="25">
        <f>AL239+1</f>
        <v>45781</v>
      </c>
      <c r="AG240" s="26">
        <f t="shared" si="34"/>
        <v>45782</v>
      </c>
      <c r="AH240" s="26">
        <f t="shared" si="31"/>
        <v>45783</v>
      </c>
      <c r="AI240" s="26">
        <f t="shared" si="31"/>
        <v>45784</v>
      </c>
      <c r="AJ240" s="26">
        <f t="shared" si="31"/>
        <v>45785</v>
      </c>
      <c r="AK240" s="26">
        <f t="shared" si="31"/>
        <v>45786</v>
      </c>
      <c r="AL240" s="26">
        <f t="shared" si="31"/>
        <v>45787</v>
      </c>
    </row>
    <row r="241" spans="1:38" ht="24.6" customHeight="1" x14ac:dyDescent="0.15">
      <c r="A241" s="38">
        <f>A225+1</f>
        <v>45711</v>
      </c>
      <c r="B241" s="3">
        <v>6</v>
      </c>
      <c r="C241" s="3" t="s">
        <v>0</v>
      </c>
      <c r="D241" s="3">
        <v>7</v>
      </c>
      <c r="E241" s="3" t="s">
        <v>0</v>
      </c>
      <c r="F241" s="3">
        <v>8</v>
      </c>
      <c r="G241" s="3" t="s">
        <v>0</v>
      </c>
      <c r="H241" s="3">
        <v>9</v>
      </c>
      <c r="I241" s="3" t="s">
        <v>0</v>
      </c>
      <c r="J241" s="3">
        <v>10</v>
      </c>
      <c r="K241" s="3" t="s">
        <v>0</v>
      </c>
      <c r="L241" s="3">
        <v>11</v>
      </c>
      <c r="M241" s="3" t="s">
        <v>0</v>
      </c>
      <c r="N241" s="3">
        <v>12</v>
      </c>
      <c r="O241" s="3" t="s">
        <v>0</v>
      </c>
      <c r="P241" s="3">
        <v>13</v>
      </c>
      <c r="Q241" s="3" t="s">
        <v>0</v>
      </c>
      <c r="R241" s="3">
        <v>14</v>
      </c>
      <c r="S241" s="3" t="s">
        <v>0</v>
      </c>
      <c r="T241" s="3">
        <v>15</v>
      </c>
      <c r="U241" s="3" t="s">
        <v>0</v>
      </c>
      <c r="V241" s="3">
        <v>16</v>
      </c>
      <c r="W241" s="3" t="s">
        <v>0</v>
      </c>
      <c r="X241" s="3">
        <v>17</v>
      </c>
      <c r="Y241" s="3" t="s">
        <v>0</v>
      </c>
      <c r="Z241" s="3">
        <v>18</v>
      </c>
      <c r="AA241" s="3" t="s">
        <v>0</v>
      </c>
      <c r="AB241" s="3">
        <v>19</v>
      </c>
      <c r="AC241" s="3" t="s">
        <v>0</v>
      </c>
      <c r="AD241" s="3">
        <v>20</v>
      </c>
      <c r="AE241" s="3" t="s">
        <v>0</v>
      </c>
      <c r="AF241" s="3">
        <v>21</v>
      </c>
      <c r="AG241" s="3" t="s">
        <v>0</v>
      </c>
      <c r="AH241" s="3">
        <v>22</v>
      </c>
      <c r="AI241" s="3" t="s">
        <v>0</v>
      </c>
      <c r="AJ241" s="3">
        <v>23</v>
      </c>
      <c r="AK241" s="3" t="s">
        <v>0</v>
      </c>
      <c r="AL241" s="3">
        <v>24</v>
      </c>
    </row>
    <row r="242" spans="1:38" ht="24.6" customHeight="1" x14ac:dyDescent="0.15">
      <c r="A242" s="39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</row>
    <row r="243" spans="1:38" ht="24.6" customHeight="1" x14ac:dyDescent="0.15">
      <c r="A243" s="12" t="s">
        <v>6</v>
      </c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</row>
    <row r="244" spans="1:38" ht="24.6" customHeight="1" x14ac:dyDescent="0.15">
      <c r="A244" s="7" t="str">
        <f>IFERROR(VLOOKUP(A241,六曜!$C$2:$D$32,2,FALSE),"")</f>
        <v>友引</v>
      </c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</row>
    <row r="245" spans="1:38" ht="24.6" customHeight="1" x14ac:dyDescent="0.15">
      <c r="A245" s="8" t="str">
        <f>IFERROR(VLOOKUP(A241,祝日リスト!$A$2:$B$40,2,FALSE),"")</f>
        <v>天皇誕生日</v>
      </c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</row>
    <row r="246" spans="1:38" ht="24.6" customHeight="1" x14ac:dyDescent="0.15">
      <c r="A246" s="9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</row>
    <row r="247" spans="1:38" ht="24.6" customHeight="1" x14ac:dyDescent="0.15">
      <c r="A247" s="10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</row>
    <row r="248" spans="1:38" ht="24.6" customHeight="1" x14ac:dyDescent="0.15">
      <c r="A248" s="31">
        <f>A241+1</f>
        <v>45712</v>
      </c>
      <c r="B248" s="3">
        <v>6</v>
      </c>
      <c r="C248" s="3" t="s">
        <v>0</v>
      </c>
      <c r="D248" s="3">
        <v>7</v>
      </c>
      <c r="E248" s="3" t="s">
        <v>0</v>
      </c>
      <c r="F248" s="3">
        <v>8</v>
      </c>
      <c r="G248" s="3" t="s">
        <v>0</v>
      </c>
      <c r="H248" s="3">
        <v>9</v>
      </c>
      <c r="I248" s="3" t="s">
        <v>0</v>
      </c>
      <c r="J248" s="3">
        <v>10</v>
      </c>
      <c r="K248" s="3" t="s">
        <v>0</v>
      </c>
      <c r="L248" s="3">
        <v>11</v>
      </c>
      <c r="M248" s="3" t="s">
        <v>0</v>
      </c>
      <c r="N248" s="3">
        <v>12</v>
      </c>
      <c r="O248" s="3" t="s">
        <v>0</v>
      </c>
      <c r="P248" s="3">
        <v>13</v>
      </c>
      <c r="Q248" s="3" t="s">
        <v>0</v>
      </c>
      <c r="R248" s="3">
        <v>14</v>
      </c>
      <c r="S248" s="3" t="s">
        <v>0</v>
      </c>
      <c r="T248" s="3">
        <v>15</v>
      </c>
      <c r="U248" s="3" t="s">
        <v>0</v>
      </c>
      <c r="V248" s="3">
        <v>16</v>
      </c>
      <c r="W248" s="3" t="s">
        <v>0</v>
      </c>
      <c r="X248" s="3">
        <v>17</v>
      </c>
      <c r="Y248" s="3" t="s">
        <v>0</v>
      </c>
      <c r="Z248" s="3">
        <v>18</v>
      </c>
      <c r="AA248" s="3" t="s">
        <v>0</v>
      </c>
      <c r="AB248" s="3">
        <v>19</v>
      </c>
      <c r="AC248" s="3" t="s">
        <v>0</v>
      </c>
      <c r="AD248" s="3">
        <v>20</v>
      </c>
      <c r="AE248" s="3" t="s">
        <v>0</v>
      </c>
      <c r="AF248" s="3">
        <v>21</v>
      </c>
      <c r="AG248" s="3" t="s">
        <v>0</v>
      </c>
      <c r="AH248" s="3">
        <v>22</v>
      </c>
      <c r="AI248" s="3" t="s">
        <v>0</v>
      </c>
      <c r="AJ248" s="3">
        <v>23</v>
      </c>
      <c r="AK248" s="3" t="s">
        <v>0</v>
      </c>
      <c r="AL248" s="3">
        <v>24</v>
      </c>
    </row>
    <row r="249" spans="1:38" ht="24.6" customHeight="1" x14ac:dyDescent="0.15">
      <c r="A249" s="32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</row>
    <row r="250" spans="1:38" ht="24.6" customHeight="1" x14ac:dyDescent="0.15">
      <c r="A250" s="11" t="s">
        <v>7</v>
      </c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</row>
    <row r="251" spans="1:38" ht="24.6" customHeight="1" x14ac:dyDescent="0.15">
      <c r="A251" s="7" t="str">
        <f>IFERROR(VLOOKUP(A248,六曜!$C$2:$D$32,2,FALSE),"")</f>
        <v>先負</v>
      </c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</row>
    <row r="252" spans="1:38" ht="24.6" customHeight="1" x14ac:dyDescent="0.15">
      <c r="A252" s="8" t="str">
        <f>IFERROR(VLOOKUP(A248,祝日リスト!$A$2:$B$40,2,FALSE),"")</f>
        <v>振替休日</v>
      </c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</row>
    <row r="253" spans="1:38" ht="24.6" customHeight="1" x14ac:dyDescent="0.15">
      <c r="A253" s="9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</row>
    <row r="254" spans="1:38" ht="24.6" customHeight="1" x14ac:dyDescent="0.15">
      <c r="A254" s="10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</row>
    <row r="255" spans="1:38" ht="24.6" customHeight="1" x14ac:dyDescent="0.15">
      <c r="A255" s="31">
        <f>A248+1</f>
        <v>45713</v>
      </c>
      <c r="B255" s="3">
        <v>6</v>
      </c>
      <c r="C255" s="3" t="s">
        <v>0</v>
      </c>
      <c r="D255" s="3">
        <v>7</v>
      </c>
      <c r="E255" s="3" t="s">
        <v>0</v>
      </c>
      <c r="F255" s="3">
        <v>8</v>
      </c>
      <c r="G255" s="3" t="s">
        <v>0</v>
      </c>
      <c r="H255" s="3">
        <v>9</v>
      </c>
      <c r="I255" s="3" t="s">
        <v>0</v>
      </c>
      <c r="J255" s="3">
        <v>10</v>
      </c>
      <c r="K255" s="3" t="s">
        <v>0</v>
      </c>
      <c r="L255" s="3">
        <v>11</v>
      </c>
      <c r="M255" s="3" t="s">
        <v>0</v>
      </c>
      <c r="N255" s="3">
        <v>12</v>
      </c>
      <c r="O255" s="3" t="s">
        <v>0</v>
      </c>
      <c r="P255" s="3">
        <v>13</v>
      </c>
      <c r="Q255" s="3" t="s">
        <v>0</v>
      </c>
      <c r="R255" s="3">
        <v>14</v>
      </c>
      <c r="S255" s="3" t="s">
        <v>0</v>
      </c>
      <c r="T255" s="3">
        <v>15</v>
      </c>
      <c r="U255" s="3" t="s">
        <v>0</v>
      </c>
      <c r="V255" s="3">
        <v>16</v>
      </c>
      <c r="W255" s="3" t="s">
        <v>0</v>
      </c>
      <c r="X255" s="3">
        <v>17</v>
      </c>
      <c r="Y255" s="3" t="s">
        <v>0</v>
      </c>
      <c r="Z255" s="3">
        <v>18</v>
      </c>
      <c r="AA255" s="3" t="s">
        <v>0</v>
      </c>
      <c r="AB255" s="3">
        <v>19</v>
      </c>
      <c r="AC255" s="3" t="s">
        <v>0</v>
      </c>
      <c r="AD255" s="3">
        <v>20</v>
      </c>
      <c r="AE255" s="3" t="s">
        <v>0</v>
      </c>
      <c r="AF255" s="3">
        <v>21</v>
      </c>
      <c r="AG255" s="3" t="s">
        <v>0</v>
      </c>
      <c r="AH255" s="3">
        <v>22</v>
      </c>
      <c r="AI255" s="3" t="s">
        <v>0</v>
      </c>
      <c r="AJ255" s="3">
        <v>23</v>
      </c>
      <c r="AK255" s="3" t="s">
        <v>0</v>
      </c>
      <c r="AL255" s="3">
        <v>24</v>
      </c>
    </row>
    <row r="256" spans="1:38" ht="24.6" customHeight="1" x14ac:dyDescent="0.15">
      <c r="A256" s="32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</row>
    <row r="257" spans="1:38" ht="24.6" customHeight="1" x14ac:dyDescent="0.15">
      <c r="A257" s="11" t="s">
        <v>8</v>
      </c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</row>
    <row r="258" spans="1:38" ht="24.6" customHeight="1" x14ac:dyDescent="0.15">
      <c r="A258" s="7" t="str">
        <f>IFERROR(VLOOKUP(A255,六曜!$C$2:$D$32,2,FALSE),"")</f>
        <v>仏滅</v>
      </c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</row>
    <row r="259" spans="1:38" ht="24.6" customHeight="1" x14ac:dyDescent="0.15">
      <c r="A259" s="8" t="str">
        <f>IFERROR(VLOOKUP(A255,祝日リスト!$A$2:$B$40,2,FALSE),"")</f>
        <v/>
      </c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</row>
    <row r="260" spans="1:38" ht="24.6" customHeight="1" x14ac:dyDescent="0.15">
      <c r="A260" s="9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</row>
    <row r="261" spans="1:38" ht="24.6" customHeight="1" x14ac:dyDescent="0.15">
      <c r="A261" s="10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</row>
    <row r="262" spans="1:38" ht="24.6" customHeight="1" x14ac:dyDescent="0.15">
      <c r="A262" s="31">
        <f>A255+1</f>
        <v>45714</v>
      </c>
      <c r="B262" s="3">
        <v>6</v>
      </c>
      <c r="C262" s="3" t="s">
        <v>0</v>
      </c>
      <c r="D262" s="3">
        <v>7</v>
      </c>
      <c r="E262" s="3" t="s">
        <v>0</v>
      </c>
      <c r="F262" s="3">
        <v>8</v>
      </c>
      <c r="G262" s="3" t="s">
        <v>0</v>
      </c>
      <c r="H262" s="3">
        <v>9</v>
      </c>
      <c r="I262" s="3" t="s">
        <v>0</v>
      </c>
      <c r="J262" s="3">
        <v>10</v>
      </c>
      <c r="K262" s="3" t="s">
        <v>0</v>
      </c>
      <c r="L262" s="3">
        <v>11</v>
      </c>
      <c r="M262" s="3" t="s">
        <v>0</v>
      </c>
      <c r="N262" s="3">
        <v>12</v>
      </c>
      <c r="O262" s="3" t="s">
        <v>0</v>
      </c>
      <c r="P262" s="3">
        <v>13</v>
      </c>
      <c r="Q262" s="3" t="s">
        <v>0</v>
      </c>
      <c r="R262" s="3">
        <v>14</v>
      </c>
      <c r="S262" s="3" t="s">
        <v>0</v>
      </c>
      <c r="T262" s="3">
        <v>15</v>
      </c>
      <c r="U262" s="3" t="s">
        <v>0</v>
      </c>
      <c r="V262" s="3">
        <v>16</v>
      </c>
      <c r="W262" s="3" t="s">
        <v>0</v>
      </c>
      <c r="X262" s="3">
        <v>17</v>
      </c>
      <c r="Y262" s="3" t="s">
        <v>0</v>
      </c>
      <c r="Z262" s="3">
        <v>18</v>
      </c>
      <c r="AA262" s="3" t="s">
        <v>0</v>
      </c>
      <c r="AB262" s="3">
        <v>19</v>
      </c>
      <c r="AC262" s="3" t="s">
        <v>0</v>
      </c>
      <c r="AD262" s="3">
        <v>20</v>
      </c>
      <c r="AE262" s="3" t="s">
        <v>0</v>
      </c>
      <c r="AF262" s="3">
        <v>21</v>
      </c>
      <c r="AG262" s="3" t="s">
        <v>0</v>
      </c>
      <c r="AH262" s="3">
        <v>22</v>
      </c>
      <c r="AI262" s="3" t="s">
        <v>0</v>
      </c>
      <c r="AJ262" s="3">
        <v>23</v>
      </c>
      <c r="AK262" s="3" t="s">
        <v>0</v>
      </c>
      <c r="AL262" s="3">
        <v>24</v>
      </c>
    </row>
    <row r="263" spans="1:38" ht="24.6" customHeight="1" x14ac:dyDescent="0.15">
      <c r="A263" s="32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</row>
    <row r="264" spans="1:38" ht="24.6" customHeight="1" x14ac:dyDescent="0.15">
      <c r="A264" s="11" t="s">
        <v>9</v>
      </c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</row>
    <row r="265" spans="1:38" ht="24.6" customHeight="1" x14ac:dyDescent="0.15">
      <c r="A265" s="7" t="str">
        <f>IFERROR(VLOOKUP(A262,六曜!$C$2:$D$32,2,FALSE),"")</f>
        <v>大安</v>
      </c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</row>
    <row r="266" spans="1:38" ht="24.6" customHeight="1" x14ac:dyDescent="0.15">
      <c r="A266" s="8" t="str">
        <f>IFERROR(VLOOKUP(A262,祝日リスト!$A$2:$B$40,2,FALSE),"")</f>
        <v/>
      </c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</row>
    <row r="267" spans="1:38" ht="24.6" customHeight="1" x14ac:dyDescent="0.15">
      <c r="A267" s="9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</row>
    <row r="268" spans="1:38" ht="24.6" customHeight="1" x14ac:dyDescent="0.15">
      <c r="A268" s="10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</row>
    <row r="269" spans="1:38" ht="24.6" customHeight="1" x14ac:dyDescent="0.15">
      <c r="A269" s="31">
        <f>A262+1</f>
        <v>45715</v>
      </c>
      <c r="B269" s="3">
        <v>6</v>
      </c>
      <c r="C269" s="3" t="s">
        <v>0</v>
      </c>
      <c r="D269" s="3">
        <v>7</v>
      </c>
      <c r="E269" s="3" t="s">
        <v>0</v>
      </c>
      <c r="F269" s="3">
        <v>8</v>
      </c>
      <c r="G269" s="3" t="s">
        <v>0</v>
      </c>
      <c r="H269" s="3">
        <v>9</v>
      </c>
      <c r="I269" s="3" t="s">
        <v>0</v>
      </c>
      <c r="J269" s="3">
        <v>10</v>
      </c>
      <c r="K269" s="3" t="s">
        <v>0</v>
      </c>
      <c r="L269" s="3">
        <v>11</v>
      </c>
      <c r="M269" s="3" t="s">
        <v>0</v>
      </c>
      <c r="N269" s="3">
        <v>12</v>
      </c>
      <c r="O269" s="3" t="s">
        <v>0</v>
      </c>
      <c r="P269" s="3">
        <v>13</v>
      </c>
      <c r="Q269" s="3" t="s">
        <v>0</v>
      </c>
      <c r="R269" s="3">
        <v>14</v>
      </c>
      <c r="S269" s="3" t="s">
        <v>0</v>
      </c>
      <c r="T269" s="3">
        <v>15</v>
      </c>
      <c r="U269" s="3" t="s">
        <v>0</v>
      </c>
      <c r="V269" s="3">
        <v>16</v>
      </c>
      <c r="W269" s="3" t="s">
        <v>0</v>
      </c>
      <c r="X269" s="3">
        <v>17</v>
      </c>
      <c r="Y269" s="3" t="s">
        <v>0</v>
      </c>
      <c r="Z269" s="3">
        <v>18</v>
      </c>
      <c r="AA269" s="3" t="s">
        <v>0</v>
      </c>
      <c r="AB269" s="3">
        <v>19</v>
      </c>
      <c r="AC269" s="3" t="s">
        <v>0</v>
      </c>
      <c r="AD269" s="3">
        <v>20</v>
      </c>
      <c r="AE269" s="3" t="s">
        <v>0</v>
      </c>
      <c r="AF269" s="3">
        <v>21</v>
      </c>
      <c r="AG269" s="3" t="s">
        <v>0</v>
      </c>
      <c r="AH269" s="3">
        <v>22</v>
      </c>
      <c r="AI269" s="3" t="s">
        <v>0</v>
      </c>
      <c r="AJ269" s="3">
        <v>23</v>
      </c>
      <c r="AK269" s="3" t="s">
        <v>0</v>
      </c>
      <c r="AL269" s="3">
        <v>24</v>
      </c>
    </row>
    <row r="270" spans="1:38" ht="24.6" customHeight="1" x14ac:dyDescent="0.15">
      <c r="A270" s="32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</row>
    <row r="271" spans="1:38" ht="24.6" customHeight="1" x14ac:dyDescent="0.15">
      <c r="A271" s="11" t="s">
        <v>10</v>
      </c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</row>
    <row r="272" spans="1:38" ht="24.6" customHeight="1" x14ac:dyDescent="0.15">
      <c r="A272" s="7" t="str">
        <f>IFERROR(VLOOKUP(A269,六曜!$C$2:$D$32,2,FALSE),"")</f>
        <v>赤口</v>
      </c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</row>
    <row r="273" spans="1:38" ht="24.6" customHeight="1" x14ac:dyDescent="0.15">
      <c r="A273" s="8" t="str">
        <f>IFERROR(VLOOKUP(A269,祝日リスト!$A$2:$B$40,2,FALSE),"")</f>
        <v/>
      </c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</row>
    <row r="274" spans="1:38" ht="24.6" customHeight="1" x14ac:dyDescent="0.15">
      <c r="A274" s="9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</row>
    <row r="275" spans="1:38" ht="24.6" customHeight="1" x14ac:dyDescent="0.15">
      <c r="A275" s="10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</row>
    <row r="276" spans="1:38" ht="24.6" customHeight="1" x14ac:dyDescent="0.15">
      <c r="A276" s="31">
        <f>A269+1</f>
        <v>45716</v>
      </c>
      <c r="B276" s="3">
        <v>6</v>
      </c>
      <c r="C276" s="3" t="s">
        <v>0</v>
      </c>
      <c r="D276" s="3">
        <v>7</v>
      </c>
      <c r="E276" s="3" t="s">
        <v>0</v>
      </c>
      <c r="F276" s="3">
        <v>8</v>
      </c>
      <c r="G276" s="3" t="s">
        <v>0</v>
      </c>
      <c r="H276" s="3">
        <v>9</v>
      </c>
      <c r="I276" s="3" t="s">
        <v>0</v>
      </c>
      <c r="J276" s="3">
        <v>10</v>
      </c>
      <c r="K276" s="3" t="s">
        <v>0</v>
      </c>
      <c r="L276" s="3">
        <v>11</v>
      </c>
      <c r="M276" s="3" t="s">
        <v>0</v>
      </c>
      <c r="N276" s="3">
        <v>12</v>
      </c>
      <c r="O276" s="3" t="s">
        <v>0</v>
      </c>
      <c r="P276" s="3">
        <v>13</v>
      </c>
      <c r="Q276" s="3" t="s">
        <v>0</v>
      </c>
      <c r="R276" s="3">
        <v>14</v>
      </c>
      <c r="S276" s="3" t="s">
        <v>0</v>
      </c>
      <c r="T276" s="3">
        <v>15</v>
      </c>
      <c r="U276" s="3" t="s">
        <v>0</v>
      </c>
      <c r="V276" s="3">
        <v>16</v>
      </c>
      <c r="W276" s="3" t="s">
        <v>0</v>
      </c>
      <c r="X276" s="3">
        <v>17</v>
      </c>
      <c r="Y276" s="3" t="s">
        <v>0</v>
      </c>
      <c r="Z276" s="3">
        <v>18</v>
      </c>
      <c r="AA276" s="3" t="s">
        <v>0</v>
      </c>
      <c r="AB276" s="3">
        <v>19</v>
      </c>
      <c r="AC276" s="3" t="s">
        <v>0</v>
      </c>
      <c r="AD276" s="3">
        <v>20</v>
      </c>
      <c r="AE276" s="3" t="s">
        <v>0</v>
      </c>
      <c r="AF276" s="3">
        <v>21</v>
      </c>
      <c r="AG276" s="3" t="s">
        <v>0</v>
      </c>
      <c r="AH276" s="3">
        <v>22</v>
      </c>
      <c r="AI276" s="3" t="s">
        <v>0</v>
      </c>
      <c r="AJ276" s="3">
        <v>23</v>
      </c>
      <c r="AK276" s="3" t="s">
        <v>0</v>
      </c>
      <c r="AL276" s="3">
        <v>24</v>
      </c>
    </row>
    <row r="277" spans="1:38" ht="24.6" customHeight="1" x14ac:dyDescent="0.15">
      <c r="A277" s="32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</row>
    <row r="278" spans="1:38" ht="24.6" customHeight="1" x14ac:dyDescent="0.15">
      <c r="A278" s="11" t="s">
        <v>11</v>
      </c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</row>
    <row r="279" spans="1:38" ht="24.6" customHeight="1" x14ac:dyDescent="0.15">
      <c r="A279" s="7" t="str">
        <f>IFERROR(VLOOKUP(A276,六曜!$C$2:$D$32,2,FALSE),"")</f>
        <v>友引</v>
      </c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</row>
    <row r="280" spans="1:38" ht="24.6" customHeight="1" x14ac:dyDescent="0.15">
      <c r="A280" s="8" t="str">
        <f>IFERROR(VLOOKUP(A276,祝日リスト!$A$2:$B$40,2,FALSE),"")</f>
        <v/>
      </c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</row>
    <row r="281" spans="1:38" ht="24.6" customHeight="1" x14ac:dyDescent="0.15">
      <c r="A281" s="9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</row>
    <row r="282" spans="1:38" ht="24.6" customHeight="1" x14ac:dyDescent="0.15">
      <c r="A282" s="10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</row>
    <row r="283" spans="1:38" ht="24.6" customHeight="1" x14ac:dyDescent="0.15">
      <c r="A283" s="31">
        <f>A276+1</f>
        <v>45717</v>
      </c>
      <c r="B283" s="3">
        <v>6</v>
      </c>
      <c r="C283" s="3" t="s">
        <v>0</v>
      </c>
      <c r="D283" s="3">
        <v>7</v>
      </c>
      <c r="E283" s="3" t="s">
        <v>0</v>
      </c>
      <c r="F283" s="3">
        <v>8</v>
      </c>
      <c r="G283" s="3" t="s">
        <v>0</v>
      </c>
      <c r="H283" s="3">
        <v>9</v>
      </c>
      <c r="I283" s="3" t="s">
        <v>0</v>
      </c>
      <c r="J283" s="3">
        <v>10</v>
      </c>
      <c r="K283" s="3" t="s">
        <v>0</v>
      </c>
      <c r="L283" s="3">
        <v>11</v>
      </c>
      <c r="M283" s="3" t="s">
        <v>0</v>
      </c>
      <c r="N283" s="3">
        <v>12</v>
      </c>
      <c r="O283" s="3" t="s">
        <v>0</v>
      </c>
      <c r="P283" s="3">
        <v>13</v>
      </c>
      <c r="Q283" s="3" t="s">
        <v>0</v>
      </c>
      <c r="R283" s="3">
        <v>14</v>
      </c>
      <c r="S283" s="3" t="s">
        <v>0</v>
      </c>
      <c r="T283" s="3">
        <v>15</v>
      </c>
      <c r="U283" s="3" t="s">
        <v>0</v>
      </c>
      <c r="V283" s="3">
        <v>16</v>
      </c>
      <c r="W283" s="3" t="s">
        <v>0</v>
      </c>
      <c r="X283" s="3">
        <v>17</v>
      </c>
      <c r="Y283" s="3" t="s">
        <v>0</v>
      </c>
      <c r="Z283" s="3">
        <v>18</v>
      </c>
      <c r="AA283" s="3" t="s">
        <v>0</v>
      </c>
      <c r="AB283" s="3">
        <v>19</v>
      </c>
      <c r="AC283" s="3" t="s">
        <v>0</v>
      </c>
      <c r="AD283" s="3">
        <v>20</v>
      </c>
      <c r="AE283" s="3" t="s">
        <v>0</v>
      </c>
      <c r="AF283" s="3">
        <v>21</v>
      </c>
      <c r="AG283" s="3" t="s">
        <v>0</v>
      </c>
      <c r="AH283" s="3">
        <v>22</v>
      </c>
      <c r="AI283" s="3" t="s">
        <v>0</v>
      </c>
      <c r="AJ283" s="3">
        <v>23</v>
      </c>
      <c r="AK283" s="3" t="s">
        <v>0</v>
      </c>
      <c r="AL283" s="3">
        <v>24</v>
      </c>
    </row>
    <row r="284" spans="1:38" ht="24.6" customHeight="1" x14ac:dyDescent="0.15">
      <c r="A284" s="32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</row>
    <row r="285" spans="1:38" ht="24.6" customHeight="1" x14ac:dyDescent="0.15">
      <c r="A285" s="6" t="s">
        <v>12</v>
      </c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</row>
    <row r="286" spans="1:38" ht="24.6" customHeight="1" x14ac:dyDescent="0.15">
      <c r="A286" s="7" t="str">
        <f>IFERROR(VLOOKUP(A283,六曜!$C$2:$D$32,2,FALSE),"")</f>
        <v/>
      </c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</row>
    <row r="287" spans="1:38" ht="24.6" customHeight="1" x14ac:dyDescent="0.15">
      <c r="A287" s="8" t="str">
        <f>IFERROR(VLOOKUP(A283,祝日リスト!$A$2:$B$40,2,FALSE),"")</f>
        <v/>
      </c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</row>
    <row r="288" spans="1:38" ht="24.6" customHeight="1" x14ac:dyDescent="0.15">
      <c r="A288" s="9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</row>
    <row r="289" spans="1:38" ht="24.6" customHeight="1" x14ac:dyDescent="0.15">
      <c r="A289" s="10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</row>
    <row r="290" spans="1:38" ht="3.6" customHeight="1" x14ac:dyDescent="0.15"/>
    <row r="291" spans="1:38" ht="10.9" customHeight="1" x14ac:dyDescent="0.15">
      <c r="A291" s="33">
        <f>A233</f>
        <v>2025</v>
      </c>
      <c r="B291" s="33"/>
      <c r="K291" s="29">
        <f>A291-1</f>
        <v>2024</v>
      </c>
      <c r="L291" s="30"/>
      <c r="M291" s="20" t="s">
        <v>50</v>
      </c>
      <c r="N291" s="20">
        <f>N233</f>
        <v>1</v>
      </c>
      <c r="O291" s="20" t="s">
        <v>51</v>
      </c>
      <c r="P291" s="20"/>
      <c r="Q291" s="21"/>
      <c r="R291" s="29">
        <f>A291</f>
        <v>2025</v>
      </c>
      <c r="S291" s="30"/>
      <c r="T291" s="20" t="s">
        <v>50</v>
      </c>
      <c r="U291" s="22">
        <f>A294</f>
        <v>2</v>
      </c>
      <c r="V291" s="20"/>
      <c r="W291" s="20"/>
      <c r="X291" s="21"/>
      <c r="Y291" s="29">
        <f>R291</f>
        <v>2025</v>
      </c>
      <c r="Z291" s="30"/>
      <c r="AA291" s="20" t="s">
        <v>50</v>
      </c>
      <c r="AB291" s="22">
        <f>U291+1</f>
        <v>3</v>
      </c>
      <c r="AC291" s="20"/>
      <c r="AD291" s="20"/>
      <c r="AE291" s="21"/>
      <c r="AF291" s="29">
        <f>Y291</f>
        <v>2025</v>
      </c>
      <c r="AG291" s="30"/>
      <c r="AH291" s="20" t="s">
        <v>50</v>
      </c>
      <c r="AI291" s="22">
        <f>AB291+1</f>
        <v>4</v>
      </c>
      <c r="AJ291" s="20"/>
      <c r="AK291" s="20"/>
      <c r="AL291" s="23"/>
    </row>
    <row r="292" spans="1:38" ht="10.9" customHeight="1" x14ac:dyDescent="0.15">
      <c r="A292" s="33"/>
      <c r="B292" s="33"/>
      <c r="K292" s="15" t="s">
        <v>52</v>
      </c>
      <c r="L292" s="19" t="s">
        <v>53</v>
      </c>
      <c r="M292" s="19" t="s">
        <v>1</v>
      </c>
      <c r="N292" s="19" t="s">
        <v>2</v>
      </c>
      <c r="O292" s="19" t="s">
        <v>3</v>
      </c>
      <c r="P292" s="19" t="s">
        <v>4</v>
      </c>
      <c r="Q292" s="16" t="s">
        <v>5</v>
      </c>
      <c r="R292" s="15" t="s">
        <v>52</v>
      </c>
      <c r="S292" s="19" t="s">
        <v>53</v>
      </c>
      <c r="T292" s="19" t="s">
        <v>1</v>
      </c>
      <c r="U292" s="19" t="s">
        <v>2</v>
      </c>
      <c r="V292" s="19" t="s">
        <v>3</v>
      </c>
      <c r="W292" s="19" t="s">
        <v>4</v>
      </c>
      <c r="X292" s="16" t="s">
        <v>5</v>
      </c>
      <c r="Y292" s="15" t="s">
        <v>52</v>
      </c>
      <c r="Z292" s="19" t="s">
        <v>53</v>
      </c>
      <c r="AA292" s="19" t="s">
        <v>1</v>
      </c>
      <c r="AB292" s="19" t="s">
        <v>2</v>
      </c>
      <c r="AC292" s="19" t="s">
        <v>3</v>
      </c>
      <c r="AD292" s="19" t="s">
        <v>4</v>
      </c>
      <c r="AE292" s="16" t="s">
        <v>5</v>
      </c>
      <c r="AF292" s="15" t="s">
        <v>52</v>
      </c>
      <c r="AG292" s="19" t="s">
        <v>53</v>
      </c>
      <c r="AH292" s="19" t="s">
        <v>1</v>
      </c>
      <c r="AI292" s="19" t="s">
        <v>2</v>
      </c>
      <c r="AJ292" s="19" t="s">
        <v>3</v>
      </c>
      <c r="AK292" s="19" t="s">
        <v>4</v>
      </c>
      <c r="AL292" s="19" t="s">
        <v>5</v>
      </c>
    </row>
    <row r="293" spans="1:38" ht="10.9" customHeight="1" x14ac:dyDescent="0.15">
      <c r="K293" s="17">
        <f>DATE(K291,N291,1)-WEEKDAY(DATE(K291,N291,1),1)+1</f>
        <v>45291</v>
      </c>
      <c r="L293" s="24">
        <f t="shared" ref="L293:L298" si="35">K293+1</f>
        <v>45292</v>
      </c>
      <c r="M293" s="24">
        <f t="shared" ref="M293:M298" si="36">L293+1</f>
        <v>45293</v>
      </c>
      <c r="N293" s="24">
        <f t="shared" ref="N293:N298" si="37">M293+1</f>
        <v>45294</v>
      </c>
      <c r="O293" s="24">
        <f t="shared" ref="O293:O298" si="38">N293+1</f>
        <v>45295</v>
      </c>
      <c r="P293" s="24">
        <f t="shared" ref="P293:P298" si="39">O293+1</f>
        <v>45296</v>
      </c>
      <c r="Q293" s="18">
        <f t="shared" ref="Q293:Q298" si="40">P293+1</f>
        <v>45297</v>
      </c>
      <c r="R293" s="17">
        <f>DATE(R291,U291,1)-WEEKDAY(DATE(R291,U291,1),1)+1</f>
        <v>45683</v>
      </c>
      <c r="S293" s="24">
        <f>R293+1</f>
        <v>45684</v>
      </c>
      <c r="T293" s="24">
        <f t="shared" ref="T293:T298" si="41">S293+1</f>
        <v>45685</v>
      </c>
      <c r="U293" s="24">
        <f t="shared" ref="U293:U298" si="42">T293+1</f>
        <v>45686</v>
      </c>
      <c r="V293" s="24">
        <f t="shared" ref="V293:V298" si="43">U293+1</f>
        <v>45687</v>
      </c>
      <c r="W293" s="24">
        <f t="shared" ref="W293:W298" si="44">V293+1</f>
        <v>45688</v>
      </c>
      <c r="X293" s="18">
        <f t="shared" ref="X293:X298" si="45">W293+1</f>
        <v>45689</v>
      </c>
      <c r="Y293" s="17">
        <f>DATE(Y291,AB291,1)-WEEKDAY(DATE(Y291,AB291,1),1)+1</f>
        <v>45711</v>
      </c>
      <c r="Z293" s="24">
        <f>Y293+1</f>
        <v>45712</v>
      </c>
      <c r="AA293" s="24">
        <f t="shared" ref="AA293:AA298" si="46">Z293+1</f>
        <v>45713</v>
      </c>
      <c r="AB293" s="24">
        <f t="shared" ref="AB293:AB298" si="47">AA293+1</f>
        <v>45714</v>
      </c>
      <c r="AC293" s="24">
        <f t="shared" ref="AC293:AC298" si="48">AB293+1</f>
        <v>45715</v>
      </c>
      <c r="AD293" s="24">
        <f t="shared" ref="AD293:AD298" si="49">AC293+1</f>
        <v>45716</v>
      </c>
      <c r="AE293" s="18">
        <f t="shared" ref="AE293:AE298" si="50">AD293+1</f>
        <v>45717</v>
      </c>
      <c r="AF293" s="17">
        <f>DATE(AF291,AI291,1)-WEEKDAY(DATE(AF291,AI291,1),1)+1</f>
        <v>45746</v>
      </c>
      <c r="AG293" s="24">
        <f>AF293+1</f>
        <v>45747</v>
      </c>
      <c r="AH293" s="24">
        <f t="shared" ref="AH293:AH298" si="51">AG293+1</f>
        <v>45748</v>
      </c>
      <c r="AI293" s="24">
        <f t="shared" ref="AI293:AI298" si="52">AH293+1</f>
        <v>45749</v>
      </c>
      <c r="AJ293" s="24">
        <f t="shared" ref="AJ293:AJ298" si="53">AI293+1</f>
        <v>45750</v>
      </c>
      <c r="AK293" s="24">
        <f t="shared" ref="AK293:AK298" si="54">AJ293+1</f>
        <v>45751</v>
      </c>
      <c r="AL293" s="24">
        <f t="shared" ref="AL293:AL298" si="55">AK293+1</f>
        <v>45752</v>
      </c>
    </row>
    <row r="294" spans="1:38" ht="10.9" customHeight="1" x14ac:dyDescent="0.15">
      <c r="A294" s="34">
        <f>A236</f>
        <v>2</v>
      </c>
      <c r="B294" s="35"/>
      <c r="K294" s="17">
        <f>Q293+1</f>
        <v>45298</v>
      </c>
      <c r="L294" s="24">
        <f t="shared" si="35"/>
        <v>45299</v>
      </c>
      <c r="M294" s="24">
        <f t="shared" si="36"/>
        <v>45300</v>
      </c>
      <c r="N294" s="24">
        <f t="shared" si="37"/>
        <v>45301</v>
      </c>
      <c r="O294" s="24">
        <f t="shared" si="38"/>
        <v>45302</v>
      </c>
      <c r="P294" s="24">
        <f t="shared" si="39"/>
        <v>45303</v>
      </c>
      <c r="Q294" s="18">
        <f t="shared" si="40"/>
        <v>45304</v>
      </c>
      <c r="R294" s="17">
        <f>X293+1</f>
        <v>45690</v>
      </c>
      <c r="S294" s="24">
        <f t="shared" ref="S294:S298" si="56">R294+1</f>
        <v>45691</v>
      </c>
      <c r="T294" s="24">
        <f t="shared" si="41"/>
        <v>45692</v>
      </c>
      <c r="U294" s="24">
        <f t="shared" si="42"/>
        <v>45693</v>
      </c>
      <c r="V294" s="24">
        <f t="shared" si="43"/>
        <v>45694</v>
      </c>
      <c r="W294" s="24">
        <f t="shared" si="44"/>
        <v>45695</v>
      </c>
      <c r="X294" s="18">
        <f t="shared" si="45"/>
        <v>45696</v>
      </c>
      <c r="Y294" s="17">
        <f>AE293+1</f>
        <v>45718</v>
      </c>
      <c r="Z294" s="24">
        <f t="shared" ref="Z294:Z298" si="57">Y294+1</f>
        <v>45719</v>
      </c>
      <c r="AA294" s="24">
        <f t="shared" si="46"/>
        <v>45720</v>
      </c>
      <c r="AB294" s="24">
        <f t="shared" si="47"/>
        <v>45721</v>
      </c>
      <c r="AC294" s="24">
        <f t="shared" si="48"/>
        <v>45722</v>
      </c>
      <c r="AD294" s="24">
        <f t="shared" si="49"/>
        <v>45723</v>
      </c>
      <c r="AE294" s="18">
        <f t="shared" si="50"/>
        <v>45724</v>
      </c>
      <c r="AF294" s="17">
        <f>AL293+1</f>
        <v>45753</v>
      </c>
      <c r="AG294" s="24">
        <f t="shared" ref="AG294:AG298" si="58">AF294+1</f>
        <v>45754</v>
      </c>
      <c r="AH294" s="24">
        <f t="shared" si="51"/>
        <v>45755</v>
      </c>
      <c r="AI294" s="24">
        <f t="shared" si="52"/>
        <v>45756</v>
      </c>
      <c r="AJ294" s="24">
        <f t="shared" si="53"/>
        <v>45757</v>
      </c>
      <c r="AK294" s="24">
        <f t="shared" si="54"/>
        <v>45758</v>
      </c>
      <c r="AL294" s="24">
        <f t="shared" si="55"/>
        <v>45759</v>
      </c>
    </row>
    <row r="295" spans="1:38" ht="10.9" customHeight="1" x14ac:dyDescent="0.15">
      <c r="A295" s="35"/>
      <c r="B295" s="35"/>
      <c r="K295" s="17">
        <f>Q294+1</f>
        <v>45305</v>
      </c>
      <c r="L295" s="24">
        <f t="shared" si="35"/>
        <v>45306</v>
      </c>
      <c r="M295" s="24">
        <f t="shared" si="36"/>
        <v>45307</v>
      </c>
      <c r="N295" s="24">
        <f t="shared" si="37"/>
        <v>45308</v>
      </c>
      <c r="O295" s="24">
        <f t="shared" si="38"/>
        <v>45309</v>
      </c>
      <c r="P295" s="24">
        <f t="shared" si="39"/>
        <v>45310</v>
      </c>
      <c r="Q295" s="18">
        <f t="shared" si="40"/>
        <v>45311</v>
      </c>
      <c r="R295" s="17">
        <f>X294+1</f>
        <v>45697</v>
      </c>
      <c r="S295" s="24">
        <f t="shared" si="56"/>
        <v>45698</v>
      </c>
      <c r="T295" s="24">
        <f t="shared" si="41"/>
        <v>45699</v>
      </c>
      <c r="U295" s="24">
        <f t="shared" si="42"/>
        <v>45700</v>
      </c>
      <c r="V295" s="24">
        <f t="shared" si="43"/>
        <v>45701</v>
      </c>
      <c r="W295" s="24">
        <f t="shared" si="44"/>
        <v>45702</v>
      </c>
      <c r="X295" s="18">
        <f t="shared" si="45"/>
        <v>45703</v>
      </c>
      <c r="Y295" s="17">
        <f>AE294+1</f>
        <v>45725</v>
      </c>
      <c r="Z295" s="24">
        <f t="shared" si="57"/>
        <v>45726</v>
      </c>
      <c r="AA295" s="24">
        <f t="shared" si="46"/>
        <v>45727</v>
      </c>
      <c r="AB295" s="24">
        <f t="shared" si="47"/>
        <v>45728</v>
      </c>
      <c r="AC295" s="24">
        <f t="shared" si="48"/>
        <v>45729</v>
      </c>
      <c r="AD295" s="24">
        <f t="shared" si="49"/>
        <v>45730</v>
      </c>
      <c r="AE295" s="18">
        <f t="shared" si="50"/>
        <v>45731</v>
      </c>
      <c r="AF295" s="17">
        <f>AL294+1</f>
        <v>45760</v>
      </c>
      <c r="AG295" s="24">
        <f t="shared" si="58"/>
        <v>45761</v>
      </c>
      <c r="AH295" s="24">
        <f t="shared" si="51"/>
        <v>45762</v>
      </c>
      <c r="AI295" s="24">
        <f t="shared" si="52"/>
        <v>45763</v>
      </c>
      <c r="AJ295" s="24">
        <f t="shared" si="53"/>
        <v>45764</v>
      </c>
      <c r="AK295" s="24">
        <f t="shared" si="54"/>
        <v>45765</v>
      </c>
      <c r="AL295" s="24">
        <f t="shared" si="55"/>
        <v>45766</v>
      </c>
    </row>
    <row r="296" spans="1:38" ht="10.9" customHeight="1" x14ac:dyDescent="0.15">
      <c r="A296" s="35"/>
      <c r="B296" s="35"/>
      <c r="K296" s="17">
        <f>Q295+1</f>
        <v>45312</v>
      </c>
      <c r="L296" s="24">
        <f t="shared" si="35"/>
        <v>45313</v>
      </c>
      <c r="M296" s="24">
        <f t="shared" si="36"/>
        <v>45314</v>
      </c>
      <c r="N296" s="24">
        <f t="shared" si="37"/>
        <v>45315</v>
      </c>
      <c r="O296" s="24">
        <f t="shared" si="38"/>
        <v>45316</v>
      </c>
      <c r="P296" s="24">
        <f t="shared" si="39"/>
        <v>45317</v>
      </c>
      <c r="Q296" s="18">
        <f t="shared" si="40"/>
        <v>45318</v>
      </c>
      <c r="R296" s="17">
        <f>X295+1</f>
        <v>45704</v>
      </c>
      <c r="S296" s="24">
        <f t="shared" si="56"/>
        <v>45705</v>
      </c>
      <c r="T296" s="24">
        <f t="shared" si="41"/>
        <v>45706</v>
      </c>
      <c r="U296" s="24">
        <f t="shared" si="42"/>
        <v>45707</v>
      </c>
      <c r="V296" s="24">
        <f t="shared" si="43"/>
        <v>45708</v>
      </c>
      <c r="W296" s="24">
        <f t="shared" si="44"/>
        <v>45709</v>
      </c>
      <c r="X296" s="18">
        <f t="shared" si="45"/>
        <v>45710</v>
      </c>
      <c r="Y296" s="17">
        <f>AE295+1</f>
        <v>45732</v>
      </c>
      <c r="Z296" s="24">
        <f t="shared" si="57"/>
        <v>45733</v>
      </c>
      <c r="AA296" s="24">
        <f t="shared" si="46"/>
        <v>45734</v>
      </c>
      <c r="AB296" s="24">
        <f t="shared" si="47"/>
        <v>45735</v>
      </c>
      <c r="AC296" s="24">
        <f t="shared" si="48"/>
        <v>45736</v>
      </c>
      <c r="AD296" s="24">
        <f t="shared" si="49"/>
        <v>45737</v>
      </c>
      <c r="AE296" s="18">
        <f t="shared" si="50"/>
        <v>45738</v>
      </c>
      <c r="AF296" s="17">
        <f>AL295+1</f>
        <v>45767</v>
      </c>
      <c r="AG296" s="24">
        <f t="shared" si="58"/>
        <v>45768</v>
      </c>
      <c r="AH296" s="24">
        <f t="shared" si="51"/>
        <v>45769</v>
      </c>
      <c r="AI296" s="24">
        <f t="shared" si="52"/>
        <v>45770</v>
      </c>
      <c r="AJ296" s="24">
        <f t="shared" si="53"/>
        <v>45771</v>
      </c>
      <c r="AK296" s="24">
        <f t="shared" si="54"/>
        <v>45772</v>
      </c>
      <c r="AL296" s="24">
        <f t="shared" si="55"/>
        <v>45773</v>
      </c>
    </row>
    <row r="297" spans="1:38" ht="10.9" customHeight="1" x14ac:dyDescent="0.15">
      <c r="A297" s="35"/>
      <c r="B297" s="35"/>
      <c r="C297" s="2"/>
      <c r="D297" s="2"/>
      <c r="E297" s="2"/>
      <c r="F297" s="2"/>
      <c r="G297" s="2"/>
      <c r="H297" s="2"/>
      <c r="I297" s="2"/>
      <c r="J297" s="2"/>
      <c r="K297" s="17">
        <f>Q296+1</f>
        <v>45319</v>
      </c>
      <c r="L297" s="24">
        <f t="shared" si="35"/>
        <v>45320</v>
      </c>
      <c r="M297" s="24">
        <f t="shared" si="36"/>
        <v>45321</v>
      </c>
      <c r="N297" s="24">
        <f t="shared" si="37"/>
        <v>45322</v>
      </c>
      <c r="O297" s="24">
        <f t="shared" si="38"/>
        <v>45323</v>
      </c>
      <c r="P297" s="24">
        <f t="shared" si="39"/>
        <v>45324</v>
      </c>
      <c r="Q297" s="18">
        <f t="shared" si="40"/>
        <v>45325</v>
      </c>
      <c r="R297" s="17">
        <f>X296+1</f>
        <v>45711</v>
      </c>
      <c r="S297" s="24">
        <f t="shared" si="56"/>
        <v>45712</v>
      </c>
      <c r="T297" s="24">
        <f t="shared" si="41"/>
        <v>45713</v>
      </c>
      <c r="U297" s="24">
        <f t="shared" si="42"/>
        <v>45714</v>
      </c>
      <c r="V297" s="24">
        <f t="shared" si="43"/>
        <v>45715</v>
      </c>
      <c r="W297" s="24">
        <f t="shared" si="44"/>
        <v>45716</v>
      </c>
      <c r="X297" s="18">
        <f t="shared" si="45"/>
        <v>45717</v>
      </c>
      <c r="Y297" s="17">
        <f>AE296+1</f>
        <v>45739</v>
      </c>
      <c r="Z297" s="24">
        <f t="shared" si="57"/>
        <v>45740</v>
      </c>
      <c r="AA297" s="24">
        <f t="shared" si="46"/>
        <v>45741</v>
      </c>
      <c r="AB297" s="24">
        <f t="shared" si="47"/>
        <v>45742</v>
      </c>
      <c r="AC297" s="24">
        <f t="shared" si="48"/>
        <v>45743</v>
      </c>
      <c r="AD297" s="24">
        <f t="shared" si="49"/>
        <v>45744</v>
      </c>
      <c r="AE297" s="18">
        <f t="shared" si="50"/>
        <v>45745</v>
      </c>
      <c r="AF297" s="17">
        <f>AL296+1</f>
        <v>45774</v>
      </c>
      <c r="AG297" s="24">
        <f t="shared" si="58"/>
        <v>45775</v>
      </c>
      <c r="AH297" s="24">
        <f t="shared" si="51"/>
        <v>45776</v>
      </c>
      <c r="AI297" s="24">
        <f t="shared" si="52"/>
        <v>45777</v>
      </c>
      <c r="AJ297" s="24">
        <f t="shared" si="53"/>
        <v>45778</v>
      </c>
      <c r="AK297" s="24">
        <f t="shared" si="54"/>
        <v>45779</v>
      </c>
      <c r="AL297" s="24">
        <f t="shared" si="55"/>
        <v>45780</v>
      </c>
    </row>
    <row r="298" spans="1:38" ht="10.9" customHeight="1" x14ac:dyDescent="0.15">
      <c r="A298" s="1"/>
      <c r="B298" s="1"/>
      <c r="K298" s="25">
        <f>Q297+1</f>
        <v>45326</v>
      </c>
      <c r="L298" s="26">
        <f t="shared" si="35"/>
        <v>45327</v>
      </c>
      <c r="M298" s="26">
        <f t="shared" si="36"/>
        <v>45328</v>
      </c>
      <c r="N298" s="26">
        <f t="shared" si="37"/>
        <v>45329</v>
      </c>
      <c r="O298" s="26">
        <f t="shared" si="38"/>
        <v>45330</v>
      </c>
      <c r="P298" s="26">
        <f t="shared" si="39"/>
        <v>45331</v>
      </c>
      <c r="Q298" s="27">
        <f t="shared" si="40"/>
        <v>45332</v>
      </c>
      <c r="R298" s="25">
        <f>X297+1</f>
        <v>45718</v>
      </c>
      <c r="S298" s="26">
        <f t="shared" si="56"/>
        <v>45719</v>
      </c>
      <c r="T298" s="26">
        <f t="shared" si="41"/>
        <v>45720</v>
      </c>
      <c r="U298" s="26">
        <f t="shared" si="42"/>
        <v>45721</v>
      </c>
      <c r="V298" s="26">
        <f t="shared" si="43"/>
        <v>45722</v>
      </c>
      <c r="W298" s="26">
        <f t="shared" si="44"/>
        <v>45723</v>
      </c>
      <c r="X298" s="27">
        <f t="shared" si="45"/>
        <v>45724</v>
      </c>
      <c r="Y298" s="25">
        <f>AE297+1</f>
        <v>45746</v>
      </c>
      <c r="Z298" s="26">
        <f t="shared" si="57"/>
        <v>45747</v>
      </c>
      <c r="AA298" s="26">
        <f t="shared" si="46"/>
        <v>45748</v>
      </c>
      <c r="AB298" s="26">
        <f t="shared" si="47"/>
        <v>45749</v>
      </c>
      <c r="AC298" s="26">
        <f t="shared" si="48"/>
        <v>45750</v>
      </c>
      <c r="AD298" s="26">
        <f t="shared" si="49"/>
        <v>45751</v>
      </c>
      <c r="AE298" s="27">
        <f t="shared" si="50"/>
        <v>45752</v>
      </c>
      <c r="AF298" s="25">
        <f>AL297+1</f>
        <v>45781</v>
      </c>
      <c r="AG298" s="26">
        <f t="shared" si="58"/>
        <v>45782</v>
      </c>
      <c r="AH298" s="26">
        <f t="shared" si="51"/>
        <v>45783</v>
      </c>
      <c r="AI298" s="26">
        <f t="shared" si="52"/>
        <v>45784</v>
      </c>
      <c r="AJ298" s="26">
        <f t="shared" si="53"/>
        <v>45785</v>
      </c>
      <c r="AK298" s="26">
        <f t="shared" si="54"/>
        <v>45786</v>
      </c>
      <c r="AL298" s="26">
        <f t="shared" si="55"/>
        <v>45787</v>
      </c>
    </row>
    <row r="299" spans="1:38" ht="24.6" customHeight="1" x14ac:dyDescent="0.15">
      <c r="A299" s="38">
        <f>A283+1</f>
        <v>45718</v>
      </c>
      <c r="B299" s="3">
        <v>6</v>
      </c>
      <c r="C299" s="3" t="s">
        <v>0</v>
      </c>
      <c r="D299" s="3">
        <v>7</v>
      </c>
      <c r="E299" s="3" t="s">
        <v>0</v>
      </c>
      <c r="F299" s="3">
        <v>8</v>
      </c>
      <c r="G299" s="3" t="s">
        <v>0</v>
      </c>
      <c r="H299" s="3">
        <v>9</v>
      </c>
      <c r="I299" s="3" t="s">
        <v>0</v>
      </c>
      <c r="J299" s="3">
        <v>10</v>
      </c>
      <c r="K299" s="3" t="s">
        <v>0</v>
      </c>
      <c r="L299" s="3">
        <v>11</v>
      </c>
      <c r="M299" s="3" t="s">
        <v>0</v>
      </c>
      <c r="N299" s="3">
        <v>12</v>
      </c>
      <c r="O299" s="3" t="s">
        <v>0</v>
      </c>
      <c r="P299" s="3">
        <v>13</v>
      </c>
      <c r="Q299" s="3" t="s">
        <v>0</v>
      </c>
      <c r="R299" s="3">
        <v>14</v>
      </c>
      <c r="S299" s="3" t="s">
        <v>0</v>
      </c>
      <c r="T299" s="3">
        <v>15</v>
      </c>
      <c r="U299" s="3" t="s">
        <v>0</v>
      </c>
      <c r="V299" s="3">
        <v>16</v>
      </c>
      <c r="W299" s="3" t="s">
        <v>0</v>
      </c>
      <c r="X299" s="3">
        <v>17</v>
      </c>
      <c r="Y299" s="3" t="s">
        <v>0</v>
      </c>
      <c r="Z299" s="3">
        <v>18</v>
      </c>
      <c r="AA299" s="3" t="s">
        <v>0</v>
      </c>
      <c r="AB299" s="3">
        <v>19</v>
      </c>
      <c r="AC299" s="3" t="s">
        <v>0</v>
      </c>
      <c r="AD299" s="3">
        <v>20</v>
      </c>
      <c r="AE299" s="3" t="s">
        <v>0</v>
      </c>
      <c r="AF299" s="3">
        <v>21</v>
      </c>
      <c r="AG299" s="3" t="s">
        <v>0</v>
      </c>
      <c r="AH299" s="3">
        <v>22</v>
      </c>
      <c r="AI299" s="3" t="s">
        <v>0</v>
      </c>
      <c r="AJ299" s="3">
        <v>23</v>
      </c>
      <c r="AK299" s="3" t="s">
        <v>0</v>
      </c>
      <c r="AL299" s="3">
        <v>24</v>
      </c>
    </row>
    <row r="300" spans="1:38" ht="24.6" customHeight="1" x14ac:dyDescent="0.15">
      <c r="A300" s="39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</row>
    <row r="301" spans="1:38" ht="24.6" customHeight="1" x14ac:dyDescent="0.15">
      <c r="A301" s="12" t="s">
        <v>6</v>
      </c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</row>
    <row r="302" spans="1:38" ht="24.6" customHeight="1" x14ac:dyDescent="0.15">
      <c r="A302" s="7" t="str">
        <f>IFERROR(VLOOKUP(A299,六曜!$C$2:$D$32,2,FALSE),"")</f>
        <v/>
      </c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</row>
    <row r="303" spans="1:38" ht="24.6" customHeight="1" x14ac:dyDescent="0.15">
      <c r="A303" s="8" t="str">
        <f>IFERROR(VLOOKUP(A299,祝日リスト!$A$2:$B$40,2,FALSE),"")</f>
        <v/>
      </c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</row>
    <row r="304" spans="1:38" ht="24.6" customHeight="1" x14ac:dyDescent="0.15">
      <c r="A304" s="9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</row>
    <row r="305" spans="1:38" ht="24.6" customHeight="1" x14ac:dyDescent="0.15">
      <c r="A305" s="10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</row>
    <row r="306" spans="1:38" ht="24.6" customHeight="1" x14ac:dyDescent="0.15">
      <c r="A306" s="31">
        <f>A299+1</f>
        <v>45719</v>
      </c>
      <c r="B306" s="3">
        <v>6</v>
      </c>
      <c r="C306" s="3" t="s">
        <v>0</v>
      </c>
      <c r="D306" s="3">
        <v>7</v>
      </c>
      <c r="E306" s="3" t="s">
        <v>0</v>
      </c>
      <c r="F306" s="3">
        <v>8</v>
      </c>
      <c r="G306" s="3" t="s">
        <v>0</v>
      </c>
      <c r="H306" s="3">
        <v>9</v>
      </c>
      <c r="I306" s="3" t="s">
        <v>0</v>
      </c>
      <c r="J306" s="3">
        <v>10</v>
      </c>
      <c r="K306" s="3" t="s">
        <v>0</v>
      </c>
      <c r="L306" s="3">
        <v>11</v>
      </c>
      <c r="M306" s="3" t="s">
        <v>0</v>
      </c>
      <c r="N306" s="3">
        <v>12</v>
      </c>
      <c r="O306" s="3" t="s">
        <v>0</v>
      </c>
      <c r="P306" s="3">
        <v>13</v>
      </c>
      <c r="Q306" s="3" t="s">
        <v>0</v>
      </c>
      <c r="R306" s="3">
        <v>14</v>
      </c>
      <c r="S306" s="3" t="s">
        <v>0</v>
      </c>
      <c r="T306" s="3">
        <v>15</v>
      </c>
      <c r="U306" s="3" t="s">
        <v>0</v>
      </c>
      <c r="V306" s="3">
        <v>16</v>
      </c>
      <c r="W306" s="3" t="s">
        <v>0</v>
      </c>
      <c r="X306" s="3">
        <v>17</v>
      </c>
      <c r="Y306" s="3" t="s">
        <v>0</v>
      </c>
      <c r="Z306" s="3">
        <v>18</v>
      </c>
      <c r="AA306" s="3" t="s">
        <v>0</v>
      </c>
      <c r="AB306" s="3">
        <v>19</v>
      </c>
      <c r="AC306" s="3" t="s">
        <v>0</v>
      </c>
      <c r="AD306" s="3">
        <v>20</v>
      </c>
      <c r="AE306" s="3" t="s">
        <v>0</v>
      </c>
      <c r="AF306" s="3">
        <v>21</v>
      </c>
      <c r="AG306" s="3" t="s">
        <v>0</v>
      </c>
      <c r="AH306" s="3">
        <v>22</v>
      </c>
      <c r="AI306" s="3" t="s">
        <v>0</v>
      </c>
      <c r="AJ306" s="3">
        <v>23</v>
      </c>
      <c r="AK306" s="3" t="s">
        <v>0</v>
      </c>
      <c r="AL306" s="3">
        <v>24</v>
      </c>
    </row>
    <row r="307" spans="1:38" ht="24.6" customHeight="1" x14ac:dyDescent="0.15">
      <c r="A307" s="32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</row>
    <row r="308" spans="1:38" ht="24.6" customHeight="1" x14ac:dyDescent="0.15">
      <c r="A308" s="11" t="s">
        <v>7</v>
      </c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</row>
    <row r="309" spans="1:38" ht="24.6" customHeight="1" x14ac:dyDescent="0.15">
      <c r="A309" s="7" t="str">
        <f>IFERROR(VLOOKUP(A306,六曜!$C$2:$D$32,2,FALSE),"")</f>
        <v/>
      </c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</row>
    <row r="310" spans="1:38" ht="24.6" customHeight="1" x14ac:dyDescent="0.15">
      <c r="A310" s="8" t="str">
        <f>IFERROR(VLOOKUP(A306,祝日リスト!$A$2:$B$40,2,FALSE),"")</f>
        <v/>
      </c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</row>
    <row r="311" spans="1:38" ht="24.6" customHeight="1" x14ac:dyDescent="0.15">
      <c r="A311" s="9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</row>
    <row r="312" spans="1:38" ht="24.6" customHeight="1" x14ac:dyDescent="0.15">
      <c r="A312" s="10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</row>
    <row r="313" spans="1:38" ht="24.6" customHeight="1" x14ac:dyDescent="0.15">
      <c r="A313" s="31">
        <f>A306+1</f>
        <v>45720</v>
      </c>
      <c r="B313" s="3">
        <v>6</v>
      </c>
      <c r="C313" s="3" t="s">
        <v>0</v>
      </c>
      <c r="D313" s="3">
        <v>7</v>
      </c>
      <c r="E313" s="3" t="s">
        <v>0</v>
      </c>
      <c r="F313" s="3">
        <v>8</v>
      </c>
      <c r="G313" s="3" t="s">
        <v>0</v>
      </c>
      <c r="H313" s="3">
        <v>9</v>
      </c>
      <c r="I313" s="3" t="s">
        <v>0</v>
      </c>
      <c r="J313" s="3">
        <v>10</v>
      </c>
      <c r="K313" s="3" t="s">
        <v>0</v>
      </c>
      <c r="L313" s="3">
        <v>11</v>
      </c>
      <c r="M313" s="3" t="s">
        <v>0</v>
      </c>
      <c r="N313" s="3">
        <v>12</v>
      </c>
      <c r="O313" s="3" t="s">
        <v>0</v>
      </c>
      <c r="P313" s="3">
        <v>13</v>
      </c>
      <c r="Q313" s="3" t="s">
        <v>0</v>
      </c>
      <c r="R313" s="3">
        <v>14</v>
      </c>
      <c r="S313" s="3" t="s">
        <v>0</v>
      </c>
      <c r="T313" s="3">
        <v>15</v>
      </c>
      <c r="U313" s="3" t="s">
        <v>0</v>
      </c>
      <c r="V313" s="3">
        <v>16</v>
      </c>
      <c r="W313" s="3" t="s">
        <v>0</v>
      </c>
      <c r="X313" s="3">
        <v>17</v>
      </c>
      <c r="Y313" s="3" t="s">
        <v>0</v>
      </c>
      <c r="Z313" s="3">
        <v>18</v>
      </c>
      <c r="AA313" s="3" t="s">
        <v>0</v>
      </c>
      <c r="AB313" s="3">
        <v>19</v>
      </c>
      <c r="AC313" s="3" t="s">
        <v>0</v>
      </c>
      <c r="AD313" s="3">
        <v>20</v>
      </c>
      <c r="AE313" s="3" t="s">
        <v>0</v>
      </c>
      <c r="AF313" s="3">
        <v>21</v>
      </c>
      <c r="AG313" s="3" t="s">
        <v>0</v>
      </c>
      <c r="AH313" s="3">
        <v>22</v>
      </c>
      <c r="AI313" s="3" t="s">
        <v>0</v>
      </c>
      <c r="AJ313" s="3">
        <v>23</v>
      </c>
      <c r="AK313" s="3" t="s">
        <v>0</v>
      </c>
      <c r="AL313" s="3">
        <v>24</v>
      </c>
    </row>
    <row r="314" spans="1:38" ht="24.6" customHeight="1" x14ac:dyDescent="0.15">
      <c r="A314" s="32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</row>
    <row r="315" spans="1:38" ht="24.6" customHeight="1" x14ac:dyDescent="0.15">
      <c r="A315" s="11" t="s">
        <v>8</v>
      </c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</row>
    <row r="316" spans="1:38" ht="24.6" customHeight="1" x14ac:dyDescent="0.15">
      <c r="A316" s="7" t="str">
        <f>IFERROR(VLOOKUP(A313,六曜!$C$2:$D$32,2,FALSE),"")</f>
        <v/>
      </c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</row>
    <row r="317" spans="1:38" ht="24.6" customHeight="1" x14ac:dyDescent="0.15">
      <c r="A317" s="8" t="str">
        <f>IFERROR(VLOOKUP(A313,祝日リスト!$A$2:$B$40,2,FALSE),"")</f>
        <v/>
      </c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</row>
    <row r="318" spans="1:38" ht="24.6" customHeight="1" x14ac:dyDescent="0.15">
      <c r="A318" s="9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</row>
    <row r="319" spans="1:38" ht="24.6" customHeight="1" x14ac:dyDescent="0.15">
      <c r="A319" s="10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</row>
    <row r="320" spans="1:38" ht="24.6" customHeight="1" x14ac:dyDescent="0.15">
      <c r="A320" s="31">
        <f>A313+1</f>
        <v>45721</v>
      </c>
      <c r="B320" s="3">
        <v>6</v>
      </c>
      <c r="C320" s="3" t="s">
        <v>0</v>
      </c>
      <c r="D320" s="3">
        <v>7</v>
      </c>
      <c r="E320" s="3" t="s">
        <v>0</v>
      </c>
      <c r="F320" s="3">
        <v>8</v>
      </c>
      <c r="G320" s="3" t="s">
        <v>0</v>
      </c>
      <c r="H320" s="3">
        <v>9</v>
      </c>
      <c r="I320" s="3" t="s">
        <v>0</v>
      </c>
      <c r="J320" s="3">
        <v>10</v>
      </c>
      <c r="K320" s="3" t="s">
        <v>0</v>
      </c>
      <c r="L320" s="3">
        <v>11</v>
      </c>
      <c r="M320" s="3" t="s">
        <v>0</v>
      </c>
      <c r="N320" s="3">
        <v>12</v>
      </c>
      <c r="O320" s="3" t="s">
        <v>0</v>
      </c>
      <c r="P320" s="3">
        <v>13</v>
      </c>
      <c r="Q320" s="3" t="s">
        <v>0</v>
      </c>
      <c r="R320" s="3">
        <v>14</v>
      </c>
      <c r="S320" s="3" t="s">
        <v>0</v>
      </c>
      <c r="T320" s="3">
        <v>15</v>
      </c>
      <c r="U320" s="3" t="s">
        <v>0</v>
      </c>
      <c r="V320" s="3">
        <v>16</v>
      </c>
      <c r="W320" s="3" t="s">
        <v>0</v>
      </c>
      <c r="X320" s="3">
        <v>17</v>
      </c>
      <c r="Y320" s="3" t="s">
        <v>0</v>
      </c>
      <c r="Z320" s="3">
        <v>18</v>
      </c>
      <c r="AA320" s="3" t="s">
        <v>0</v>
      </c>
      <c r="AB320" s="3">
        <v>19</v>
      </c>
      <c r="AC320" s="3" t="s">
        <v>0</v>
      </c>
      <c r="AD320" s="3">
        <v>20</v>
      </c>
      <c r="AE320" s="3" t="s">
        <v>0</v>
      </c>
      <c r="AF320" s="3">
        <v>21</v>
      </c>
      <c r="AG320" s="3" t="s">
        <v>0</v>
      </c>
      <c r="AH320" s="3">
        <v>22</v>
      </c>
      <c r="AI320" s="3" t="s">
        <v>0</v>
      </c>
      <c r="AJ320" s="3">
        <v>23</v>
      </c>
      <c r="AK320" s="3" t="s">
        <v>0</v>
      </c>
      <c r="AL320" s="3">
        <v>24</v>
      </c>
    </row>
    <row r="321" spans="1:38" ht="24.6" customHeight="1" x14ac:dyDescent="0.15">
      <c r="A321" s="32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</row>
    <row r="322" spans="1:38" ht="24.6" customHeight="1" x14ac:dyDescent="0.15">
      <c r="A322" s="11" t="s">
        <v>9</v>
      </c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</row>
    <row r="323" spans="1:38" ht="24.6" customHeight="1" x14ac:dyDescent="0.15">
      <c r="A323" s="7" t="str">
        <f>IFERROR(VLOOKUP(A320,六曜!$C$2:$D$32,2,FALSE),"")</f>
        <v/>
      </c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</row>
    <row r="324" spans="1:38" ht="24.6" customHeight="1" x14ac:dyDescent="0.15">
      <c r="A324" s="8" t="str">
        <f>IFERROR(VLOOKUP(A320,祝日リスト!$A$2:$B$40,2,FALSE),"")</f>
        <v/>
      </c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</row>
    <row r="325" spans="1:38" ht="24.6" customHeight="1" x14ac:dyDescent="0.15">
      <c r="A325" s="9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</row>
    <row r="326" spans="1:38" ht="24.6" customHeight="1" x14ac:dyDescent="0.15">
      <c r="A326" s="10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</row>
    <row r="327" spans="1:38" ht="24.6" customHeight="1" x14ac:dyDescent="0.15">
      <c r="A327" s="31">
        <f>A320+1</f>
        <v>45722</v>
      </c>
      <c r="B327" s="3">
        <v>6</v>
      </c>
      <c r="C327" s="3" t="s">
        <v>0</v>
      </c>
      <c r="D327" s="3">
        <v>7</v>
      </c>
      <c r="E327" s="3" t="s">
        <v>0</v>
      </c>
      <c r="F327" s="3">
        <v>8</v>
      </c>
      <c r="G327" s="3" t="s">
        <v>0</v>
      </c>
      <c r="H327" s="3">
        <v>9</v>
      </c>
      <c r="I327" s="3" t="s">
        <v>0</v>
      </c>
      <c r="J327" s="3">
        <v>10</v>
      </c>
      <c r="K327" s="3" t="s">
        <v>0</v>
      </c>
      <c r="L327" s="3">
        <v>11</v>
      </c>
      <c r="M327" s="3" t="s">
        <v>0</v>
      </c>
      <c r="N327" s="3">
        <v>12</v>
      </c>
      <c r="O327" s="3" t="s">
        <v>0</v>
      </c>
      <c r="P327" s="3">
        <v>13</v>
      </c>
      <c r="Q327" s="3" t="s">
        <v>0</v>
      </c>
      <c r="R327" s="3">
        <v>14</v>
      </c>
      <c r="S327" s="3" t="s">
        <v>0</v>
      </c>
      <c r="T327" s="3">
        <v>15</v>
      </c>
      <c r="U327" s="3" t="s">
        <v>0</v>
      </c>
      <c r="V327" s="3">
        <v>16</v>
      </c>
      <c r="W327" s="3" t="s">
        <v>0</v>
      </c>
      <c r="X327" s="3">
        <v>17</v>
      </c>
      <c r="Y327" s="3" t="s">
        <v>0</v>
      </c>
      <c r="Z327" s="3">
        <v>18</v>
      </c>
      <c r="AA327" s="3" t="s">
        <v>0</v>
      </c>
      <c r="AB327" s="3">
        <v>19</v>
      </c>
      <c r="AC327" s="3" t="s">
        <v>0</v>
      </c>
      <c r="AD327" s="3">
        <v>20</v>
      </c>
      <c r="AE327" s="3" t="s">
        <v>0</v>
      </c>
      <c r="AF327" s="3">
        <v>21</v>
      </c>
      <c r="AG327" s="3" t="s">
        <v>0</v>
      </c>
      <c r="AH327" s="3">
        <v>22</v>
      </c>
      <c r="AI327" s="3" t="s">
        <v>0</v>
      </c>
      <c r="AJ327" s="3">
        <v>23</v>
      </c>
      <c r="AK327" s="3" t="s">
        <v>0</v>
      </c>
      <c r="AL327" s="3">
        <v>24</v>
      </c>
    </row>
    <row r="328" spans="1:38" ht="24.6" customHeight="1" x14ac:dyDescent="0.15">
      <c r="A328" s="32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</row>
    <row r="329" spans="1:38" ht="24.6" customHeight="1" x14ac:dyDescent="0.15">
      <c r="A329" s="11" t="s">
        <v>10</v>
      </c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</row>
    <row r="330" spans="1:38" ht="24.6" customHeight="1" x14ac:dyDescent="0.15">
      <c r="A330" s="7" t="str">
        <f>IFERROR(VLOOKUP(A327,六曜!$C$2:$D$32,2,FALSE),"")</f>
        <v/>
      </c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</row>
    <row r="331" spans="1:38" ht="24.6" customHeight="1" x14ac:dyDescent="0.15">
      <c r="A331" s="8" t="str">
        <f>IFERROR(VLOOKUP(A327,祝日リスト!$A$2:$B$40,2,FALSE),"")</f>
        <v/>
      </c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</row>
    <row r="332" spans="1:38" ht="24.6" customHeight="1" x14ac:dyDescent="0.15">
      <c r="A332" s="9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</row>
    <row r="333" spans="1:38" ht="24.6" customHeight="1" x14ac:dyDescent="0.15">
      <c r="A333" s="10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</row>
    <row r="334" spans="1:38" ht="24.6" customHeight="1" x14ac:dyDescent="0.15">
      <c r="A334" s="31">
        <f>A327+1</f>
        <v>45723</v>
      </c>
      <c r="B334" s="3">
        <v>6</v>
      </c>
      <c r="C334" s="3" t="s">
        <v>0</v>
      </c>
      <c r="D334" s="3">
        <v>7</v>
      </c>
      <c r="E334" s="3" t="s">
        <v>0</v>
      </c>
      <c r="F334" s="3">
        <v>8</v>
      </c>
      <c r="G334" s="3" t="s">
        <v>0</v>
      </c>
      <c r="H334" s="3">
        <v>9</v>
      </c>
      <c r="I334" s="3" t="s">
        <v>0</v>
      </c>
      <c r="J334" s="3">
        <v>10</v>
      </c>
      <c r="K334" s="3" t="s">
        <v>0</v>
      </c>
      <c r="L334" s="3">
        <v>11</v>
      </c>
      <c r="M334" s="3" t="s">
        <v>0</v>
      </c>
      <c r="N334" s="3">
        <v>12</v>
      </c>
      <c r="O334" s="3" t="s">
        <v>0</v>
      </c>
      <c r="P334" s="3">
        <v>13</v>
      </c>
      <c r="Q334" s="3" t="s">
        <v>0</v>
      </c>
      <c r="R334" s="3">
        <v>14</v>
      </c>
      <c r="S334" s="3" t="s">
        <v>0</v>
      </c>
      <c r="T334" s="3">
        <v>15</v>
      </c>
      <c r="U334" s="3" t="s">
        <v>0</v>
      </c>
      <c r="V334" s="3">
        <v>16</v>
      </c>
      <c r="W334" s="3" t="s">
        <v>0</v>
      </c>
      <c r="X334" s="3">
        <v>17</v>
      </c>
      <c r="Y334" s="3" t="s">
        <v>0</v>
      </c>
      <c r="Z334" s="3">
        <v>18</v>
      </c>
      <c r="AA334" s="3" t="s">
        <v>0</v>
      </c>
      <c r="AB334" s="3">
        <v>19</v>
      </c>
      <c r="AC334" s="3" t="s">
        <v>0</v>
      </c>
      <c r="AD334" s="3">
        <v>20</v>
      </c>
      <c r="AE334" s="3" t="s">
        <v>0</v>
      </c>
      <c r="AF334" s="3">
        <v>21</v>
      </c>
      <c r="AG334" s="3" t="s">
        <v>0</v>
      </c>
      <c r="AH334" s="3">
        <v>22</v>
      </c>
      <c r="AI334" s="3" t="s">
        <v>0</v>
      </c>
      <c r="AJ334" s="3">
        <v>23</v>
      </c>
      <c r="AK334" s="3" t="s">
        <v>0</v>
      </c>
      <c r="AL334" s="3">
        <v>24</v>
      </c>
    </row>
    <row r="335" spans="1:38" ht="24.6" customHeight="1" x14ac:dyDescent="0.15">
      <c r="A335" s="32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</row>
    <row r="336" spans="1:38" ht="24.6" customHeight="1" x14ac:dyDescent="0.15">
      <c r="A336" s="11" t="s">
        <v>11</v>
      </c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</row>
    <row r="337" spans="1:38" ht="24.6" customHeight="1" x14ac:dyDescent="0.15">
      <c r="A337" s="7" t="str">
        <f>IFERROR(VLOOKUP(A334,六曜!$C$2:$D$32,2,FALSE),"")</f>
        <v/>
      </c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</row>
    <row r="338" spans="1:38" ht="24.6" customHeight="1" x14ac:dyDescent="0.15">
      <c r="A338" s="8" t="str">
        <f>IFERROR(VLOOKUP(A334,祝日リスト!$A$2:$B$40,2,FALSE),"")</f>
        <v/>
      </c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</row>
    <row r="339" spans="1:38" ht="24.6" customHeight="1" x14ac:dyDescent="0.15">
      <c r="A339" s="9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</row>
    <row r="340" spans="1:38" ht="24.6" customHeight="1" x14ac:dyDescent="0.15">
      <c r="A340" s="10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</row>
    <row r="341" spans="1:38" ht="24.6" customHeight="1" x14ac:dyDescent="0.15">
      <c r="A341" s="31">
        <f>A334+1</f>
        <v>45724</v>
      </c>
      <c r="B341" s="3">
        <v>6</v>
      </c>
      <c r="C341" s="3" t="s">
        <v>0</v>
      </c>
      <c r="D341" s="3">
        <v>7</v>
      </c>
      <c r="E341" s="3" t="s">
        <v>0</v>
      </c>
      <c r="F341" s="3">
        <v>8</v>
      </c>
      <c r="G341" s="3" t="s">
        <v>0</v>
      </c>
      <c r="H341" s="3">
        <v>9</v>
      </c>
      <c r="I341" s="3" t="s">
        <v>0</v>
      </c>
      <c r="J341" s="3">
        <v>10</v>
      </c>
      <c r="K341" s="3" t="s">
        <v>0</v>
      </c>
      <c r="L341" s="3">
        <v>11</v>
      </c>
      <c r="M341" s="3" t="s">
        <v>0</v>
      </c>
      <c r="N341" s="3">
        <v>12</v>
      </c>
      <c r="O341" s="3" t="s">
        <v>0</v>
      </c>
      <c r="P341" s="3">
        <v>13</v>
      </c>
      <c r="Q341" s="3" t="s">
        <v>0</v>
      </c>
      <c r="R341" s="3">
        <v>14</v>
      </c>
      <c r="S341" s="3" t="s">
        <v>0</v>
      </c>
      <c r="T341" s="3">
        <v>15</v>
      </c>
      <c r="U341" s="3" t="s">
        <v>0</v>
      </c>
      <c r="V341" s="3">
        <v>16</v>
      </c>
      <c r="W341" s="3" t="s">
        <v>0</v>
      </c>
      <c r="X341" s="3">
        <v>17</v>
      </c>
      <c r="Y341" s="3" t="s">
        <v>0</v>
      </c>
      <c r="Z341" s="3">
        <v>18</v>
      </c>
      <c r="AA341" s="3" t="s">
        <v>0</v>
      </c>
      <c r="AB341" s="3">
        <v>19</v>
      </c>
      <c r="AC341" s="3" t="s">
        <v>0</v>
      </c>
      <c r="AD341" s="3">
        <v>20</v>
      </c>
      <c r="AE341" s="3" t="s">
        <v>0</v>
      </c>
      <c r="AF341" s="3">
        <v>21</v>
      </c>
      <c r="AG341" s="3" t="s">
        <v>0</v>
      </c>
      <c r="AH341" s="3">
        <v>22</v>
      </c>
      <c r="AI341" s="3" t="s">
        <v>0</v>
      </c>
      <c r="AJ341" s="3">
        <v>23</v>
      </c>
      <c r="AK341" s="3" t="s">
        <v>0</v>
      </c>
      <c r="AL341" s="3">
        <v>24</v>
      </c>
    </row>
    <row r="342" spans="1:38" ht="24.6" customHeight="1" x14ac:dyDescent="0.15">
      <c r="A342" s="32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</row>
    <row r="343" spans="1:38" ht="24.6" customHeight="1" x14ac:dyDescent="0.15">
      <c r="A343" s="6" t="s">
        <v>12</v>
      </c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</row>
    <row r="344" spans="1:38" ht="24.6" customHeight="1" x14ac:dyDescent="0.15">
      <c r="A344" s="7" t="str">
        <f>IFERROR(VLOOKUP(A341,六曜!$C$2:$D$32,2,FALSE),"")</f>
        <v/>
      </c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</row>
    <row r="345" spans="1:38" ht="24.6" customHeight="1" x14ac:dyDescent="0.15">
      <c r="A345" s="8" t="str">
        <f>IFERROR(VLOOKUP(A341,祝日リスト!$A$2:$B$40,2,FALSE),"")</f>
        <v/>
      </c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</row>
    <row r="346" spans="1:38" ht="24.6" customHeight="1" x14ac:dyDescent="0.15">
      <c r="A346" s="9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</row>
    <row r="347" spans="1:38" ht="24.6" customHeight="1" x14ac:dyDescent="0.15">
      <c r="A347" s="10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</row>
    <row r="348" spans="1:38" ht="24.6" customHeight="1" x14ac:dyDescent="0.15"/>
    <row r="349" spans="1:38" ht="24.6" customHeight="1" x14ac:dyDescent="0.15"/>
    <row r="350" spans="1:38" ht="24.6" customHeight="1" x14ac:dyDescent="0.15"/>
    <row r="351" spans="1:38" ht="24.6" customHeight="1" x14ac:dyDescent="0.15"/>
    <row r="352" spans="1:38" ht="24.6" customHeight="1" x14ac:dyDescent="0.15"/>
    <row r="353" ht="24.6" customHeight="1" x14ac:dyDescent="0.15"/>
    <row r="354" ht="24.6" customHeight="1" x14ac:dyDescent="0.15"/>
    <row r="355" ht="24.6" customHeight="1" x14ac:dyDescent="0.15"/>
    <row r="356" ht="24.6" customHeight="1" x14ac:dyDescent="0.15"/>
    <row r="357" ht="24.6" customHeight="1" x14ac:dyDescent="0.15"/>
    <row r="358" ht="24.6" customHeight="1" x14ac:dyDescent="0.15"/>
    <row r="359" ht="24.6" customHeight="1" x14ac:dyDescent="0.15"/>
    <row r="360" ht="24.6" customHeight="1" x14ac:dyDescent="0.15"/>
    <row r="361" ht="24.6" customHeight="1" x14ac:dyDescent="0.15"/>
    <row r="362" ht="24.6" customHeight="1" x14ac:dyDescent="0.15"/>
    <row r="363" ht="24.6" customHeight="1" x14ac:dyDescent="0.15"/>
    <row r="364" ht="24.6" customHeight="1" x14ac:dyDescent="0.15"/>
    <row r="365" ht="24.6" customHeight="1" x14ac:dyDescent="0.15"/>
    <row r="366" ht="24.6" customHeight="1" x14ac:dyDescent="0.15"/>
    <row r="367" ht="24.6" customHeight="1" x14ac:dyDescent="0.15"/>
    <row r="368" ht="24.6" customHeight="1" x14ac:dyDescent="0.15"/>
    <row r="369" ht="24.6" customHeight="1" x14ac:dyDescent="0.15"/>
    <row r="370" ht="24.6" customHeight="1" x14ac:dyDescent="0.15"/>
    <row r="371" ht="24.6" customHeight="1" x14ac:dyDescent="0.15"/>
    <row r="372" ht="24.6" customHeight="1" x14ac:dyDescent="0.15"/>
    <row r="373" ht="24.6" customHeight="1" x14ac:dyDescent="0.15"/>
    <row r="374" ht="24.6" customHeight="1" x14ac:dyDescent="0.15"/>
    <row r="375" ht="24.6" customHeight="1" x14ac:dyDescent="0.15"/>
    <row r="376" ht="24.6" customHeight="1" x14ac:dyDescent="0.15"/>
    <row r="377" ht="24.6" customHeight="1" x14ac:dyDescent="0.15"/>
    <row r="378" ht="24.6" customHeight="1" x14ac:dyDescent="0.15"/>
    <row r="379" ht="24.6" customHeight="1" x14ac:dyDescent="0.15"/>
    <row r="380" ht="24.6" customHeight="1" x14ac:dyDescent="0.15"/>
    <row r="381" ht="24.6" customHeight="1" x14ac:dyDescent="0.15"/>
    <row r="382" ht="24.6" customHeight="1" x14ac:dyDescent="0.15"/>
    <row r="383" ht="24.6" customHeight="1" x14ac:dyDescent="0.15"/>
    <row r="384" ht="24.6" customHeight="1" x14ac:dyDescent="0.15"/>
    <row r="385" ht="24.6" customHeight="1" x14ac:dyDescent="0.15"/>
    <row r="386" ht="24.6" customHeight="1" x14ac:dyDescent="0.15"/>
    <row r="387" ht="24.6" customHeight="1" x14ac:dyDescent="0.15"/>
    <row r="388" ht="24.6" customHeight="1" x14ac:dyDescent="0.15"/>
    <row r="389" ht="24.6" customHeight="1" x14ac:dyDescent="0.15"/>
    <row r="390" ht="24.6" customHeight="1" x14ac:dyDescent="0.15"/>
    <row r="391" ht="24.6" customHeight="1" x14ac:dyDescent="0.15"/>
    <row r="392" ht="24.6" customHeight="1" x14ac:dyDescent="0.15"/>
    <row r="393" ht="24.6" customHeight="1" x14ac:dyDescent="0.15"/>
    <row r="394" ht="24.6" customHeight="1" x14ac:dyDescent="0.15"/>
    <row r="395" ht="24.6" customHeight="1" x14ac:dyDescent="0.15"/>
    <row r="396" ht="24.6" customHeight="1" x14ac:dyDescent="0.15"/>
    <row r="397" ht="24.6" customHeight="1" x14ac:dyDescent="0.15"/>
    <row r="398" ht="24.6" customHeight="1" x14ac:dyDescent="0.15"/>
    <row r="399" ht="24.6" customHeight="1" x14ac:dyDescent="0.15"/>
    <row r="400" ht="24.6" customHeight="1" x14ac:dyDescent="0.15"/>
    <row r="401" ht="24.6" customHeight="1" x14ac:dyDescent="0.15"/>
    <row r="402" ht="24.6" customHeight="1" x14ac:dyDescent="0.15"/>
    <row r="403" ht="24.6" customHeight="1" x14ac:dyDescent="0.15"/>
    <row r="404" ht="24.6" customHeight="1" x14ac:dyDescent="0.15"/>
    <row r="405" ht="24.6" customHeight="1" x14ac:dyDescent="0.15"/>
    <row r="406" ht="24.6" customHeight="1" x14ac:dyDescent="0.15"/>
    <row r="407" ht="24.6" customHeight="1" x14ac:dyDescent="0.15"/>
    <row r="408" ht="24.6" customHeight="1" x14ac:dyDescent="0.15"/>
    <row r="409" ht="24.6" customHeight="1" x14ac:dyDescent="0.15"/>
    <row r="410" ht="24.6" customHeight="1" x14ac:dyDescent="0.15"/>
    <row r="411" ht="24.6" customHeight="1" x14ac:dyDescent="0.15"/>
    <row r="412" ht="24.6" customHeight="1" x14ac:dyDescent="0.15"/>
    <row r="413" ht="24.6" customHeight="1" x14ac:dyDescent="0.15"/>
    <row r="414" ht="24.6" customHeight="1" x14ac:dyDescent="0.15"/>
    <row r="415" ht="24.6" customHeight="1" x14ac:dyDescent="0.15"/>
    <row r="416" ht="24.6" customHeight="1" x14ac:dyDescent="0.15"/>
    <row r="417" ht="24.6" customHeight="1" x14ac:dyDescent="0.15"/>
    <row r="418" ht="24.6" customHeight="1" x14ac:dyDescent="0.15"/>
    <row r="419" ht="24.6" customHeight="1" x14ac:dyDescent="0.15"/>
    <row r="420" ht="24.6" customHeight="1" x14ac:dyDescent="0.15"/>
    <row r="421" ht="24.6" customHeight="1" x14ac:dyDescent="0.15"/>
  </sheetData>
  <mergeCells count="78">
    <mergeCell ref="A341:A342"/>
    <mergeCell ref="K291:L291"/>
    <mergeCell ref="R291:S291"/>
    <mergeCell ref="Y291:Z291"/>
    <mergeCell ref="AF291:AG291"/>
    <mergeCell ref="A294:B297"/>
    <mergeCell ref="A299:A300"/>
    <mergeCell ref="A291:B292"/>
    <mergeCell ref="A306:A307"/>
    <mergeCell ref="A313:A314"/>
    <mergeCell ref="A320:A321"/>
    <mergeCell ref="A327:A328"/>
    <mergeCell ref="A334:A335"/>
    <mergeCell ref="A255:A256"/>
    <mergeCell ref="A262:A263"/>
    <mergeCell ref="A269:A270"/>
    <mergeCell ref="A276:A277"/>
    <mergeCell ref="A283:A284"/>
    <mergeCell ref="R233:S233"/>
    <mergeCell ref="Y233:Z233"/>
    <mergeCell ref="AF233:AG233"/>
    <mergeCell ref="A236:B239"/>
    <mergeCell ref="A241:A242"/>
    <mergeCell ref="K233:L233"/>
    <mergeCell ref="A248:A249"/>
    <mergeCell ref="A204:A205"/>
    <mergeCell ref="A211:A212"/>
    <mergeCell ref="A218:A219"/>
    <mergeCell ref="A225:A226"/>
    <mergeCell ref="A233:B234"/>
    <mergeCell ref="Y175:Z175"/>
    <mergeCell ref="AF175:AG175"/>
    <mergeCell ref="A178:B181"/>
    <mergeCell ref="A183:A184"/>
    <mergeCell ref="A190:A191"/>
    <mergeCell ref="K175:L175"/>
    <mergeCell ref="R175:S175"/>
    <mergeCell ref="A197:A198"/>
    <mergeCell ref="A153:A154"/>
    <mergeCell ref="A160:A161"/>
    <mergeCell ref="A167:A168"/>
    <mergeCell ref="A175:B176"/>
    <mergeCell ref="AF117:AG117"/>
    <mergeCell ref="A120:B123"/>
    <mergeCell ref="A125:A126"/>
    <mergeCell ref="A132:A133"/>
    <mergeCell ref="A139:A140"/>
    <mergeCell ref="R117:S117"/>
    <mergeCell ref="Y117:Z117"/>
    <mergeCell ref="A146:A147"/>
    <mergeCell ref="A102:A103"/>
    <mergeCell ref="A109:A110"/>
    <mergeCell ref="A117:B118"/>
    <mergeCell ref="K117:L117"/>
    <mergeCell ref="A95:A96"/>
    <mergeCell ref="A51:A52"/>
    <mergeCell ref="A59:B60"/>
    <mergeCell ref="K59:L59"/>
    <mergeCell ref="R59:S59"/>
    <mergeCell ref="A62:B65"/>
    <mergeCell ref="A67:A68"/>
    <mergeCell ref="A74:A75"/>
    <mergeCell ref="A81:A82"/>
    <mergeCell ref="A88:A89"/>
    <mergeCell ref="AF1:AG1"/>
    <mergeCell ref="Y59:Z59"/>
    <mergeCell ref="AF59:AG59"/>
    <mergeCell ref="A9:A10"/>
    <mergeCell ref="A16:A17"/>
    <mergeCell ref="A23:A24"/>
    <mergeCell ref="A30:A31"/>
    <mergeCell ref="A37:A38"/>
    <mergeCell ref="A44:A45"/>
    <mergeCell ref="A4:B7"/>
    <mergeCell ref="A1:B2"/>
    <mergeCell ref="K1:L1"/>
    <mergeCell ref="R1:S1"/>
    <mergeCell ref="Y1:Z1"/>
  </mergeCells>
  <phoneticPr fontId="1"/>
  <conditionalFormatting sqref="A9:A57 A67:A115 A125:A173 A183:A231 A241:A289">
    <cfRule type="expression" dxfId="1203" priority="103">
      <formula>WEEKDAY(A9)=1</formula>
    </cfRule>
    <cfRule type="expression" dxfId="1201" priority="101">
      <formula>MONTH(A9)&lt;&gt;$A$4</formula>
    </cfRule>
    <cfRule type="expression" dxfId="1200" priority="104">
      <formula>WEEKDAY(A9)=7</formula>
    </cfRule>
  </conditionalFormatting>
  <conditionalFormatting sqref="A299:A347">
    <cfRule type="expression" dxfId="1199" priority="19">
      <formula>WEEKDAY(A299)=1</formula>
    </cfRule>
    <cfRule type="expression" dxfId="1198" priority="17">
      <formula>MONTH(A299)&lt;&gt;$A$4</formula>
    </cfRule>
    <cfRule type="expression" dxfId="1196" priority="20">
      <formula>WEEKDAY(A299)=7</formula>
    </cfRule>
  </conditionalFormatting>
  <conditionalFormatting sqref="K3:Q8">
    <cfRule type="expression" dxfId="1195" priority="100">
      <formula>WEEKDAY(K3)=7</formula>
    </cfRule>
    <cfRule type="expression" dxfId="1194" priority="99">
      <formula>WEEKDAY(K3)=1</formula>
    </cfRule>
    <cfRule type="expression" dxfId="1192" priority="97">
      <formula>MONTH(K3)&lt;&gt;$N$1</formula>
    </cfRule>
  </conditionalFormatting>
  <conditionalFormatting sqref="K61:Q66">
    <cfRule type="expression" dxfId="1191" priority="84">
      <formula>WEEKDAY(K61)=7</formula>
    </cfRule>
    <cfRule type="expression" dxfId="1190" priority="83">
      <formula>WEEKDAY(K61)=1</formula>
    </cfRule>
    <cfRule type="expression" dxfId="1188" priority="81">
      <formula>MONTH(K61)&lt;&gt;$N$59</formula>
    </cfRule>
  </conditionalFormatting>
  <conditionalFormatting sqref="K119:Q124">
    <cfRule type="expression" dxfId="1187" priority="68">
      <formula>WEEKDAY(K119)=7</formula>
    </cfRule>
    <cfRule type="expression" dxfId="1186" priority="67">
      <formula>WEEKDAY(K119)=1</formula>
    </cfRule>
    <cfRule type="expression" dxfId="1185" priority="65">
      <formula>MONTH(K119)&lt;&gt;$N$117</formula>
    </cfRule>
  </conditionalFormatting>
  <conditionalFormatting sqref="K177:Q182">
    <cfRule type="expression" dxfId="1182" priority="51">
      <formula>WEEKDAY(K177)=1</formula>
    </cfRule>
    <cfRule type="expression" dxfId="1181" priority="52">
      <formula>WEEKDAY(K177)=7</formula>
    </cfRule>
    <cfRule type="expression" dxfId="1180" priority="49">
      <formula>MONTH(K177)&lt;&gt;$N$175</formula>
    </cfRule>
  </conditionalFormatting>
  <conditionalFormatting sqref="K235:Q240">
    <cfRule type="expression" dxfId="1179" priority="33">
      <formula>MONTH(K235)&lt;&gt;$N$233</formula>
    </cfRule>
    <cfRule type="expression" dxfId="1177" priority="35">
      <formula>WEEKDAY(K235)=1</formula>
    </cfRule>
    <cfRule type="expression" dxfId="1176" priority="36">
      <formula>WEEKDAY(K235)=7</formula>
    </cfRule>
  </conditionalFormatting>
  <conditionalFormatting sqref="K293:Q298">
    <cfRule type="expression" dxfId="1174" priority="13">
      <formula>MONTH(K293)&lt;&gt;$N$233</formula>
    </cfRule>
    <cfRule type="expression" dxfId="1173" priority="15">
      <formula>WEEKDAY(K293)=1</formula>
    </cfRule>
    <cfRule type="expression" dxfId="1172" priority="16">
      <formula>WEEKDAY(K293)=7</formula>
    </cfRule>
  </conditionalFormatting>
  <conditionalFormatting sqref="R3:X8">
    <cfRule type="expression" dxfId="1171" priority="95">
      <formula>WEEKDAY(R3)=1</formula>
    </cfRule>
    <cfRule type="expression" dxfId="1170" priority="93">
      <formula>MONTH(R3)&lt;&gt;$U$1</formula>
    </cfRule>
    <cfRule type="expression" dxfId="1168" priority="96">
      <formula>WEEKDAY(R3)=7</formula>
    </cfRule>
  </conditionalFormatting>
  <conditionalFormatting sqref="R61:X66">
    <cfRule type="expression" dxfId="1167" priority="79">
      <formula>WEEKDAY(R61)=1</formula>
    </cfRule>
    <cfRule type="expression" dxfId="1166" priority="80">
      <formula>WEEKDAY(R61)=7</formula>
    </cfRule>
    <cfRule type="expression" dxfId="1165" priority="77">
      <formula>MONTH(R61)&lt;&gt;$U$59</formula>
    </cfRule>
  </conditionalFormatting>
  <conditionalFormatting sqref="R119:X124">
    <cfRule type="expression" dxfId="1162" priority="61">
      <formula>MONTH(R119)&lt;&gt;$U$117</formula>
    </cfRule>
    <cfRule type="expression" dxfId="1161" priority="63">
      <formula>WEEKDAY(R119)=1</formula>
    </cfRule>
    <cfRule type="expression" dxfId="1160" priority="64">
      <formula>WEEKDAY(R119)=7</formula>
    </cfRule>
  </conditionalFormatting>
  <conditionalFormatting sqref="R177:X182">
    <cfRule type="expression" dxfId="1159" priority="45">
      <formula>MONTH(R177)&lt;&gt;$U$175</formula>
    </cfRule>
    <cfRule type="expression" dxfId="1158" priority="47">
      <formula>WEEKDAY(R177)=1</formula>
    </cfRule>
    <cfRule type="expression" dxfId="1157" priority="48">
      <formula>WEEKDAY(R177)=7</formula>
    </cfRule>
  </conditionalFormatting>
  <conditionalFormatting sqref="R235:X240">
    <cfRule type="expression" dxfId="1155" priority="29">
      <formula>MONTH(R235)&lt;&gt;$U$233</formula>
    </cfRule>
    <cfRule type="expression" dxfId="1154" priority="31">
      <formula>WEEKDAY(R235)=1</formula>
    </cfRule>
    <cfRule type="expression" dxfId="1152" priority="32">
      <formula>WEEKDAY(R235)=7</formula>
    </cfRule>
  </conditionalFormatting>
  <conditionalFormatting sqref="R293:X298">
    <cfRule type="expression" dxfId="1150" priority="12">
      <formula>WEEKDAY(R293)=7</formula>
    </cfRule>
    <cfRule type="expression" dxfId="1149" priority="11">
      <formula>WEEKDAY(R293)=1</formula>
    </cfRule>
    <cfRule type="expression" dxfId="1148" priority="9">
      <formula>MONTH(R293)&lt;&gt;$U$233</formula>
    </cfRule>
  </conditionalFormatting>
  <conditionalFormatting sqref="Y3:AE8">
    <cfRule type="expression" dxfId="1147" priority="91">
      <formula>WEEKDAY(Y3)=1</formula>
    </cfRule>
    <cfRule type="expression" dxfId="1146" priority="92">
      <formula>WEEKDAY(Y3)=7</formula>
    </cfRule>
    <cfRule type="expression" dxfId="1144" priority="89">
      <formula>MONTH(Y3)&lt;&gt;$AB$1</formula>
    </cfRule>
  </conditionalFormatting>
  <conditionalFormatting sqref="Y61:AE66">
    <cfRule type="expression" dxfId="1142" priority="73">
      <formula>MONTH(Y61)&lt;&gt;$AB$59</formula>
    </cfRule>
    <cfRule type="expression" dxfId="1141" priority="76">
      <formula>WEEKDAY(Y61)=7</formula>
    </cfRule>
    <cfRule type="expression" dxfId="1140" priority="75">
      <formula>WEEKDAY(Y61)=1</formula>
    </cfRule>
  </conditionalFormatting>
  <conditionalFormatting sqref="Y119:AE124">
    <cfRule type="expression" dxfId="1138" priority="57">
      <formula>MONTH(Y119)&lt;&gt;$AB$117</formula>
    </cfRule>
    <cfRule type="expression" dxfId="1137" priority="59">
      <formula>WEEKDAY(Y119)=1</formula>
    </cfRule>
    <cfRule type="expression" dxfId="1136" priority="60">
      <formula>WEEKDAY(Y119)=7</formula>
    </cfRule>
  </conditionalFormatting>
  <conditionalFormatting sqref="Y177:AE182">
    <cfRule type="expression" dxfId="1135" priority="43">
      <formula>WEEKDAY(Y177)=1</formula>
    </cfRule>
    <cfRule type="expression" dxfId="1133" priority="41">
      <formula>MONTH(Y177)&lt;&gt;$AB$175</formula>
    </cfRule>
    <cfRule type="expression" dxfId="1132" priority="44">
      <formula>WEEKDAY(Y177)=7</formula>
    </cfRule>
  </conditionalFormatting>
  <conditionalFormatting sqref="Y235:AE240">
    <cfRule type="expression" dxfId="1131" priority="27">
      <formula>WEEKDAY(Y235)=1</formula>
    </cfRule>
    <cfRule type="expression" dxfId="1130" priority="25">
      <formula>MONTH(Y235)&lt;&gt;$AB$233</formula>
    </cfRule>
    <cfRule type="expression" dxfId="1128" priority="28">
      <formula>WEEKDAY(Y235)=7</formula>
    </cfRule>
  </conditionalFormatting>
  <conditionalFormatting sqref="Y293:AE298">
    <cfRule type="expression" dxfId="1127" priority="8">
      <formula>WEEKDAY(Y293)=7</formula>
    </cfRule>
    <cfRule type="expression" dxfId="1126" priority="7">
      <formula>WEEKDAY(Y293)=1</formula>
    </cfRule>
    <cfRule type="expression" dxfId="1124" priority="5">
      <formula>MONTH(Y293)&lt;&gt;$AB$233</formula>
    </cfRule>
  </conditionalFormatting>
  <conditionalFormatting sqref="AF3:AL8">
    <cfRule type="expression" dxfId="1123" priority="85">
      <formula>MONTH(AF3)&lt;&gt;$AI$1</formula>
    </cfRule>
    <cfRule type="expression" dxfId="1121" priority="87">
      <formula>WEEKDAY(AF3)=1</formula>
    </cfRule>
    <cfRule type="expression" dxfId="1120" priority="88">
      <formula>WEEKDAY(AF3)=7</formula>
    </cfRule>
  </conditionalFormatting>
  <conditionalFormatting sqref="AF61:AL66">
    <cfRule type="expression" dxfId="1119" priority="69">
      <formula>MONTH(AF61)&lt;&gt;$AI$59</formula>
    </cfRule>
    <cfRule type="expression" dxfId="1117" priority="71">
      <formula>WEEKDAY(AF61)=1</formula>
    </cfRule>
    <cfRule type="expression" dxfId="1116" priority="72">
      <formula>WEEKDAY(AF61)=7</formula>
    </cfRule>
  </conditionalFormatting>
  <conditionalFormatting sqref="AF119:AL124">
    <cfRule type="expression" dxfId="1114" priority="55">
      <formula>WEEKDAY(AF119)=1</formula>
    </cfRule>
    <cfRule type="expression" dxfId="1113" priority="56">
      <formula>WEEKDAY(AF119)=7</formula>
    </cfRule>
    <cfRule type="expression" dxfId="1112" priority="53">
      <formula>MONTH(AF119)&lt;&gt;$AI$117</formula>
    </cfRule>
  </conditionalFormatting>
  <conditionalFormatting sqref="AF177:AL182">
    <cfRule type="expression" dxfId="1111" priority="39">
      <formula>WEEKDAY(AF177)=1</formula>
    </cfRule>
    <cfRule type="expression" dxfId="1109" priority="37">
      <formula>MONTH(AF177)&lt;&gt;$AI$175</formula>
    </cfRule>
    <cfRule type="expression" dxfId="1108" priority="40">
      <formula>WEEKDAY(AF177)=7</formula>
    </cfRule>
  </conditionalFormatting>
  <conditionalFormatting sqref="AF235:AL240">
    <cfRule type="expression" dxfId="1107" priority="24">
      <formula>WEEKDAY(AF235)=7</formula>
    </cfRule>
    <cfRule type="expression" dxfId="1106" priority="23">
      <formula>WEEKDAY(AF235)=1</formula>
    </cfRule>
    <cfRule type="expression" dxfId="1104" priority="21">
      <formula>MONTH(AF235)&lt;&gt;$AI$233</formula>
    </cfRule>
  </conditionalFormatting>
  <conditionalFormatting sqref="AF293:AL298">
    <cfRule type="expression" dxfId="1103" priority="1">
      <formula>MONTH(AF293)&lt;&gt;$AI$233</formula>
    </cfRule>
    <cfRule type="expression" dxfId="1102" priority="4">
      <formula>WEEKDAY(AF293)=7</formula>
    </cfRule>
    <cfRule type="expression" dxfId="1101" priority="3">
      <formula>WEEKDAY(AF293)=1</formula>
    </cfRule>
  </conditionalFormatting>
  <pageMargins left="0.39166666666666666" right="0.3" top="0.19266666666666668" bottom="0.19266666666666668" header="0.3" footer="0.3"/>
  <pageSetup paperSize="9" scale="67" orientation="portrait" r:id="rId1"/>
  <rowBreaks count="4" manualBreakCount="4">
    <brk id="58" max="37" man="1"/>
    <brk id="116" max="37" man="1"/>
    <brk id="174" max="37" man="1"/>
    <brk id="232" max="3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2" id="{440AC54B-66A0-402A-B0EE-28CC2AAE2602}">
            <xm:f>COUNTIF(祝日リスト!$A$2:$A$40,A9) =1</xm:f>
            <x14:dxf>
              <font>
                <b/>
                <i val="0"/>
                <color rgb="FFFF0000"/>
              </font>
            </x14:dxf>
          </x14:cfRule>
          <xm:sqref>A9:A57 A67:A115 A125:A173 A183:A231 A241:A289</xm:sqref>
        </x14:conditionalFormatting>
        <x14:conditionalFormatting xmlns:xm="http://schemas.microsoft.com/office/excel/2006/main">
          <x14:cfRule type="expression" priority="18" id="{CCACF615-0F1C-41C2-9F7F-9B82F78402BC}">
            <xm:f>COUNTIF(祝日リスト!$A$2:$A$40,A299) =1</xm:f>
            <x14:dxf>
              <font>
                <b/>
                <i val="0"/>
                <color rgb="FFFF0000"/>
              </font>
            </x14:dxf>
          </x14:cfRule>
          <xm:sqref>A299:A347</xm:sqref>
        </x14:conditionalFormatting>
        <x14:conditionalFormatting xmlns:xm="http://schemas.microsoft.com/office/excel/2006/main">
          <x14:cfRule type="expression" priority="98" id="{D5A9DE7C-2D30-4AFB-9A11-B60FA0245A5C}">
            <xm:f>COUNTIF(祝日リスト!$A$2:$A$40,K3) =1</xm:f>
            <x14:dxf>
              <font>
                <b/>
                <i val="0"/>
                <color rgb="FFFF0000"/>
              </font>
            </x14:dxf>
          </x14:cfRule>
          <xm:sqref>K3:Q8</xm:sqref>
        </x14:conditionalFormatting>
        <x14:conditionalFormatting xmlns:xm="http://schemas.microsoft.com/office/excel/2006/main">
          <x14:cfRule type="expression" priority="82" id="{03D0A8E8-78DD-4DEE-850B-E8E17A627F87}">
            <xm:f>COUNTIF(祝日リスト!$A$2:$A$40,K61) =1</xm:f>
            <x14:dxf>
              <font>
                <b/>
                <i val="0"/>
                <color rgb="FFFF0000"/>
              </font>
            </x14:dxf>
          </x14:cfRule>
          <xm:sqref>K61:Q66</xm:sqref>
        </x14:conditionalFormatting>
        <x14:conditionalFormatting xmlns:xm="http://schemas.microsoft.com/office/excel/2006/main">
          <x14:cfRule type="expression" priority="66" id="{1C1D5782-1713-4F27-A0D8-4E2C93E48ACD}">
            <xm:f>COUNTIF(祝日リスト!$A$2:$A$40,K119) =1</xm:f>
            <x14:dxf>
              <font>
                <b/>
                <i val="0"/>
                <color rgb="FFFF0000"/>
              </font>
            </x14:dxf>
          </x14:cfRule>
          <xm:sqref>K119:Q124</xm:sqref>
        </x14:conditionalFormatting>
        <x14:conditionalFormatting xmlns:xm="http://schemas.microsoft.com/office/excel/2006/main">
          <x14:cfRule type="expression" priority="50" id="{335C0536-661B-4CB5-A782-5404F13E966B}">
            <xm:f>COUNTIF(祝日リスト!$A$2:$A$40,K177) =1</xm:f>
            <x14:dxf>
              <font>
                <b/>
                <i val="0"/>
                <color rgb="FFFF0000"/>
              </font>
            </x14:dxf>
          </x14:cfRule>
          <xm:sqref>K177:Q182</xm:sqref>
        </x14:conditionalFormatting>
        <x14:conditionalFormatting xmlns:xm="http://schemas.microsoft.com/office/excel/2006/main">
          <x14:cfRule type="expression" priority="34" id="{F49D66C0-7ED4-4BE7-9442-0E45A2CDC5D6}">
            <xm:f>COUNTIF(祝日リスト!$A$2:$A$40,K235) =1</xm:f>
            <x14:dxf>
              <font>
                <b/>
                <i val="0"/>
                <color rgb="FFFF0000"/>
              </font>
            </x14:dxf>
          </x14:cfRule>
          <xm:sqref>K235:Q240</xm:sqref>
        </x14:conditionalFormatting>
        <x14:conditionalFormatting xmlns:xm="http://schemas.microsoft.com/office/excel/2006/main">
          <x14:cfRule type="expression" priority="14" id="{D82AAF3B-6FDF-4C79-A7A3-FA1FB3F61FE7}">
            <xm:f>COUNTIF(祝日リスト!$A$2:$A$40,K293) =1</xm:f>
            <x14:dxf>
              <font>
                <b/>
                <i val="0"/>
                <color rgb="FFFF0000"/>
              </font>
            </x14:dxf>
          </x14:cfRule>
          <xm:sqref>K293:Q298</xm:sqref>
        </x14:conditionalFormatting>
        <x14:conditionalFormatting xmlns:xm="http://schemas.microsoft.com/office/excel/2006/main">
          <x14:cfRule type="expression" priority="94" id="{7AD8D325-3128-4134-BB21-40953CACEB8B}">
            <xm:f>COUNTIF(祝日リスト!$A$2:$A$40,R3) =1</xm:f>
            <x14:dxf>
              <font>
                <b/>
                <i val="0"/>
                <color rgb="FFFF0000"/>
              </font>
            </x14:dxf>
          </x14:cfRule>
          <xm:sqref>R3:X8</xm:sqref>
        </x14:conditionalFormatting>
        <x14:conditionalFormatting xmlns:xm="http://schemas.microsoft.com/office/excel/2006/main">
          <x14:cfRule type="expression" priority="78" id="{FC896C46-F63C-4F1C-83A0-6548C2D7CC5D}">
            <xm:f>COUNTIF(祝日リスト!$A$2:$A$40,R61) =1</xm:f>
            <x14:dxf>
              <font>
                <b/>
                <i val="0"/>
                <color rgb="FFFF0000"/>
              </font>
            </x14:dxf>
          </x14:cfRule>
          <xm:sqref>R61:X66</xm:sqref>
        </x14:conditionalFormatting>
        <x14:conditionalFormatting xmlns:xm="http://schemas.microsoft.com/office/excel/2006/main">
          <x14:cfRule type="expression" priority="62" id="{706B52D9-C911-491D-9907-4EDDEE91D0C0}">
            <xm:f>COUNTIF(祝日リスト!$A$2:$A$40,R119) =1</xm:f>
            <x14:dxf>
              <font>
                <b/>
                <i val="0"/>
                <color rgb="FFFF0000"/>
              </font>
            </x14:dxf>
          </x14:cfRule>
          <xm:sqref>R119:X124</xm:sqref>
        </x14:conditionalFormatting>
        <x14:conditionalFormatting xmlns:xm="http://schemas.microsoft.com/office/excel/2006/main">
          <x14:cfRule type="expression" priority="46" id="{9456DB3D-81EC-4CDB-B87D-0125393F06E2}">
            <xm:f>COUNTIF(祝日リスト!$A$2:$A$40,R177) =1</xm:f>
            <x14:dxf>
              <font>
                <b/>
                <i val="0"/>
                <color rgb="FFFF0000"/>
              </font>
            </x14:dxf>
          </x14:cfRule>
          <xm:sqref>R177:X182</xm:sqref>
        </x14:conditionalFormatting>
        <x14:conditionalFormatting xmlns:xm="http://schemas.microsoft.com/office/excel/2006/main">
          <x14:cfRule type="expression" priority="30" id="{4BD4F517-182C-4F65-8F30-301832322BE0}">
            <xm:f>COUNTIF(祝日リスト!$A$2:$A$40,R235) =1</xm:f>
            <x14:dxf>
              <font>
                <b/>
                <i val="0"/>
                <color rgb="FFFF0000"/>
              </font>
            </x14:dxf>
          </x14:cfRule>
          <xm:sqref>R235:X240</xm:sqref>
        </x14:conditionalFormatting>
        <x14:conditionalFormatting xmlns:xm="http://schemas.microsoft.com/office/excel/2006/main">
          <x14:cfRule type="expression" priority="10" id="{2F980ECC-AD54-4955-A182-B92149D073C7}">
            <xm:f>COUNTIF(祝日リスト!$A$2:$A$40,R293) =1</xm:f>
            <x14:dxf>
              <font>
                <b/>
                <i val="0"/>
                <color rgb="FFFF0000"/>
              </font>
            </x14:dxf>
          </x14:cfRule>
          <xm:sqref>R293:X298</xm:sqref>
        </x14:conditionalFormatting>
        <x14:conditionalFormatting xmlns:xm="http://schemas.microsoft.com/office/excel/2006/main">
          <x14:cfRule type="expression" priority="90" id="{8C7A1499-DCBC-49F8-BFD5-083CA59E94A0}">
            <xm:f>COUNTIF(祝日リスト!$A$2:$A$40,Y3) =1</xm:f>
            <x14:dxf>
              <font>
                <b/>
                <i val="0"/>
                <color rgb="FFFF0000"/>
              </font>
            </x14:dxf>
          </x14:cfRule>
          <xm:sqref>Y3:AE8</xm:sqref>
        </x14:conditionalFormatting>
        <x14:conditionalFormatting xmlns:xm="http://schemas.microsoft.com/office/excel/2006/main">
          <x14:cfRule type="expression" priority="74" id="{C1C5206B-50FD-4451-A025-DA4B598A3EC4}">
            <xm:f>COUNTIF(祝日リスト!$A$2:$A$40,Y61) =1</xm:f>
            <x14:dxf>
              <font>
                <b/>
                <i val="0"/>
                <color rgb="FFFF0000"/>
              </font>
            </x14:dxf>
          </x14:cfRule>
          <xm:sqref>Y61:AE66</xm:sqref>
        </x14:conditionalFormatting>
        <x14:conditionalFormatting xmlns:xm="http://schemas.microsoft.com/office/excel/2006/main">
          <x14:cfRule type="expression" priority="58" id="{20DCAEBA-B386-4837-832B-BC7EE6F617E1}">
            <xm:f>COUNTIF(祝日リスト!$A$2:$A$40,Y119) =1</xm:f>
            <x14:dxf>
              <font>
                <b/>
                <i val="0"/>
                <color rgb="FFFF0000"/>
              </font>
            </x14:dxf>
          </x14:cfRule>
          <xm:sqref>Y119:AE124</xm:sqref>
        </x14:conditionalFormatting>
        <x14:conditionalFormatting xmlns:xm="http://schemas.microsoft.com/office/excel/2006/main">
          <x14:cfRule type="expression" priority="42" id="{58965050-0C37-42EE-A8FB-DE6CC7E3CF2A}">
            <xm:f>COUNTIF(祝日リスト!$A$2:$A$40,Y177) =1</xm:f>
            <x14:dxf>
              <font>
                <b/>
                <i val="0"/>
                <color rgb="FFFF0000"/>
              </font>
            </x14:dxf>
          </x14:cfRule>
          <xm:sqref>Y177:AE182</xm:sqref>
        </x14:conditionalFormatting>
        <x14:conditionalFormatting xmlns:xm="http://schemas.microsoft.com/office/excel/2006/main">
          <x14:cfRule type="expression" priority="26" id="{C0DF94E5-677F-4F35-BC1E-E836B110EAC2}">
            <xm:f>COUNTIF(祝日リスト!$A$2:$A$40,Y235) =1</xm:f>
            <x14:dxf>
              <font>
                <b/>
                <i val="0"/>
                <color rgb="FFFF0000"/>
              </font>
            </x14:dxf>
          </x14:cfRule>
          <xm:sqref>Y235:AE240</xm:sqref>
        </x14:conditionalFormatting>
        <x14:conditionalFormatting xmlns:xm="http://schemas.microsoft.com/office/excel/2006/main">
          <x14:cfRule type="expression" priority="6" id="{D8B7D601-A4B1-4003-8663-F8E710076F06}">
            <xm:f>COUNTIF(祝日リスト!$A$2:$A$40,Y293) =1</xm:f>
            <x14:dxf>
              <font>
                <b/>
                <i val="0"/>
                <color rgb="FFFF0000"/>
              </font>
            </x14:dxf>
          </x14:cfRule>
          <xm:sqref>Y293:AE298</xm:sqref>
        </x14:conditionalFormatting>
        <x14:conditionalFormatting xmlns:xm="http://schemas.microsoft.com/office/excel/2006/main">
          <x14:cfRule type="expression" priority="86" id="{29A15A54-26EB-496C-9B24-FDA559DB563C}">
            <xm:f>COUNTIF(祝日リスト!$A$2:$A$40,AF3) =1</xm:f>
            <x14:dxf>
              <font>
                <b/>
                <i val="0"/>
                <color rgb="FFFF0000"/>
              </font>
            </x14:dxf>
          </x14:cfRule>
          <xm:sqref>AF3:AL8</xm:sqref>
        </x14:conditionalFormatting>
        <x14:conditionalFormatting xmlns:xm="http://schemas.microsoft.com/office/excel/2006/main">
          <x14:cfRule type="expression" priority="70" id="{5CE83578-A956-4074-B937-DDB3D53578D6}">
            <xm:f>COUNTIF(祝日リスト!$A$2:$A$40,AF61) =1</xm:f>
            <x14:dxf>
              <font>
                <b/>
                <i val="0"/>
                <color rgb="FFFF0000"/>
              </font>
            </x14:dxf>
          </x14:cfRule>
          <xm:sqref>AF61:AL66</xm:sqref>
        </x14:conditionalFormatting>
        <x14:conditionalFormatting xmlns:xm="http://schemas.microsoft.com/office/excel/2006/main">
          <x14:cfRule type="expression" priority="54" id="{1B0519BC-B515-4EFC-9582-92BD48C15058}">
            <xm:f>COUNTIF(祝日リスト!$A$2:$A$40,AF119) =1</xm:f>
            <x14:dxf>
              <font>
                <b/>
                <i val="0"/>
                <color rgb="FFFF0000"/>
              </font>
            </x14:dxf>
          </x14:cfRule>
          <xm:sqref>AF119:AL124</xm:sqref>
        </x14:conditionalFormatting>
        <x14:conditionalFormatting xmlns:xm="http://schemas.microsoft.com/office/excel/2006/main">
          <x14:cfRule type="expression" priority="38" id="{62AC2B67-A3FB-4D2A-9702-BC3447692EAE}">
            <xm:f>COUNTIF(祝日リスト!$A$2:$A$40,AF177) =1</xm:f>
            <x14:dxf>
              <font>
                <b/>
                <i val="0"/>
                <color rgb="FFFF0000"/>
              </font>
            </x14:dxf>
          </x14:cfRule>
          <xm:sqref>AF177:AL182</xm:sqref>
        </x14:conditionalFormatting>
        <x14:conditionalFormatting xmlns:xm="http://schemas.microsoft.com/office/excel/2006/main">
          <x14:cfRule type="expression" priority="22" id="{ECA4A153-3FB6-4568-8521-7BA5F50907F8}">
            <xm:f>COUNTIF(祝日リスト!$A$2:$A$40,AF235) =1</xm:f>
            <x14:dxf>
              <font>
                <b/>
                <i val="0"/>
                <color rgb="FFFF0000"/>
              </font>
            </x14:dxf>
          </x14:cfRule>
          <xm:sqref>AF235:AL240</xm:sqref>
        </x14:conditionalFormatting>
        <x14:conditionalFormatting xmlns:xm="http://schemas.microsoft.com/office/excel/2006/main">
          <x14:cfRule type="expression" priority="2" id="{5546A303-F39F-4FBE-8EFA-DCC66DCD37B7}">
            <xm:f>COUNTIF(祝日リスト!$A$2:$A$40,AF293) =1</xm:f>
            <x14:dxf>
              <font>
                <b/>
                <i val="0"/>
                <color rgb="FFFF0000"/>
              </font>
            </x14:dxf>
          </x14:cfRule>
          <xm:sqref>AF293:AL298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F73BB-0422-4738-B521-EE335CE0023F}">
  <dimension ref="A1:AL421"/>
  <sheetViews>
    <sheetView zoomScaleNormal="100" workbookViewId="0">
      <selection sqref="A1:B2"/>
    </sheetView>
  </sheetViews>
  <sheetFormatPr defaultRowHeight="19.899999999999999" customHeight="1" x14ac:dyDescent="0.15"/>
  <cols>
    <col min="1" max="1" width="8.875" customWidth="1"/>
    <col min="2" max="58" width="3.625" customWidth="1"/>
  </cols>
  <sheetData>
    <row r="1" spans="1:38" ht="10.15" customHeight="1" x14ac:dyDescent="0.15">
      <c r="A1" s="33">
        <f>'1月'!A1</f>
        <v>2025</v>
      </c>
      <c r="B1" s="33"/>
      <c r="K1" s="29">
        <f>A1</f>
        <v>2025</v>
      </c>
      <c r="L1" s="30"/>
      <c r="M1" s="20" t="s">
        <v>50</v>
      </c>
      <c r="N1" s="22">
        <f>A4-1</f>
        <v>2</v>
      </c>
      <c r="O1" s="20" t="s">
        <v>51</v>
      </c>
      <c r="P1" s="20"/>
      <c r="Q1" s="21"/>
      <c r="R1" s="29">
        <f>A1</f>
        <v>2025</v>
      </c>
      <c r="S1" s="30"/>
      <c r="T1" s="20" t="s">
        <v>50</v>
      </c>
      <c r="U1" s="22">
        <f>A4</f>
        <v>3</v>
      </c>
      <c r="V1" s="20"/>
      <c r="W1" s="20"/>
      <c r="X1" s="21"/>
      <c r="Y1" s="29">
        <f>R1</f>
        <v>2025</v>
      </c>
      <c r="Z1" s="30"/>
      <c r="AA1" s="20" t="s">
        <v>50</v>
      </c>
      <c r="AB1" s="22">
        <f>U1+1</f>
        <v>4</v>
      </c>
      <c r="AC1" s="20"/>
      <c r="AD1" s="20"/>
      <c r="AE1" s="21"/>
      <c r="AF1" s="29">
        <f>Y1</f>
        <v>2025</v>
      </c>
      <c r="AG1" s="30"/>
      <c r="AH1" s="20" t="s">
        <v>50</v>
      </c>
      <c r="AI1" s="22">
        <f>AB1+1</f>
        <v>5</v>
      </c>
      <c r="AJ1" s="20"/>
      <c r="AK1" s="20"/>
      <c r="AL1" s="23"/>
    </row>
    <row r="2" spans="1:38" ht="10.15" customHeight="1" x14ac:dyDescent="0.15">
      <c r="A2" s="33"/>
      <c r="B2" s="33"/>
      <c r="K2" s="15" t="s">
        <v>52</v>
      </c>
      <c r="L2" s="19" t="s">
        <v>53</v>
      </c>
      <c r="M2" s="19" t="s">
        <v>1</v>
      </c>
      <c r="N2" s="19" t="s">
        <v>2</v>
      </c>
      <c r="O2" s="19" t="s">
        <v>3</v>
      </c>
      <c r="P2" s="19" t="s">
        <v>4</v>
      </c>
      <c r="Q2" s="16" t="s">
        <v>5</v>
      </c>
      <c r="R2" s="15" t="s">
        <v>52</v>
      </c>
      <c r="S2" s="19" t="s">
        <v>53</v>
      </c>
      <c r="T2" s="19" t="s">
        <v>1</v>
      </c>
      <c r="U2" s="19" t="s">
        <v>2</v>
      </c>
      <c r="V2" s="19" t="s">
        <v>3</v>
      </c>
      <c r="W2" s="19" t="s">
        <v>4</v>
      </c>
      <c r="X2" s="16" t="s">
        <v>5</v>
      </c>
      <c r="Y2" s="15" t="s">
        <v>52</v>
      </c>
      <c r="Z2" s="19" t="s">
        <v>53</v>
      </c>
      <c r="AA2" s="19" t="s">
        <v>1</v>
      </c>
      <c r="AB2" s="19" t="s">
        <v>2</v>
      </c>
      <c r="AC2" s="19" t="s">
        <v>3</v>
      </c>
      <c r="AD2" s="19" t="s">
        <v>4</v>
      </c>
      <c r="AE2" s="16" t="s">
        <v>5</v>
      </c>
      <c r="AF2" s="15" t="s">
        <v>52</v>
      </c>
      <c r="AG2" s="19" t="s">
        <v>53</v>
      </c>
      <c r="AH2" s="19" t="s">
        <v>1</v>
      </c>
      <c r="AI2" s="19" t="s">
        <v>2</v>
      </c>
      <c r="AJ2" s="19" t="s">
        <v>3</v>
      </c>
      <c r="AK2" s="19" t="s">
        <v>4</v>
      </c>
      <c r="AL2" s="19" t="s">
        <v>5</v>
      </c>
    </row>
    <row r="3" spans="1:38" ht="10.15" customHeight="1" x14ac:dyDescent="0.15">
      <c r="K3" s="17">
        <f>DATE(K1,N1,1)-WEEKDAY(DATE(K1,N1,1),1)+1</f>
        <v>45683</v>
      </c>
      <c r="L3" s="24">
        <f t="shared" ref="L3:Q8" si="0">K3+1</f>
        <v>45684</v>
      </c>
      <c r="M3" s="24">
        <f t="shared" si="0"/>
        <v>45685</v>
      </c>
      <c r="N3" s="24">
        <f t="shared" si="0"/>
        <v>45686</v>
      </c>
      <c r="O3" s="24">
        <f t="shared" si="0"/>
        <v>45687</v>
      </c>
      <c r="P3" s="24">
        <f t="shared" si="0"/>
        <v>45688</v>
      </c>
      <c r="Q3" s="18">
        <f t="shared" si="0"/>
        <v>45689</v>
      </c>
      <c r="R3" s="17">
        <f>DATE(R1,U1,1)-WEEKDAY(DATE(R1,U1,1),1)+1</f>
        <v>45711</v>
      </c>
      <c r="S3" s="24">
        <f>R3+1</f>
        <v>45712</v>
      </c>
      <c r="T3" s="24">
        <f t="shared" ref="T3:X8" si="1">S3+1</f>
        <v>45713</v>
      </c>
      <c r="U3" s="24">
        <f t="shared" si="1"/>
        <v>45714</v>
      </c>
      <c r="V3" s="24">
        <f t="shared" si="1"/>
        <v>45715</v>
      </c>
      <c r="W3" s="24">
        <f t="shared" si="1"/>
        <v>45716</v>
      </c>
      <c r="X3" s="18">
        <f t="shared" si="1"/>
        <v>45717</v>
      </c>
      <c r="Y3" s="17">
        <f>DATE(Y1,AB1,1)-WEEKDAY(DATE(Y1,AB1,1),1)+1</f>
        <v>45746</v>
      </c>
      <c r="Z3" s="24">
        <f>Y3+1</f>
        <v>45747</v>
      </c>
      <c r="AA3" s="24">
        <f t="shared" ref="AA3:AE8" si="2">Z3+1</f>
        <v>45748</v>
      </c>
      <c r="AB3" s="24">
        <f t="shared" si="2"/>
        <v>45749</v>
      </c>
      <c r="AC3" s="24">
        <f t="shared" si="2"/>
        <v>45750</v>
      </c>
      <c r="AD3" s="24">
        <f t="shared" si="2"/>
        <v>45751</v>
      </c>
      <c r="AE3" s="18">
        <f t="shared" si="2"/>
        <v>45752</v>
      </c>
      <c r="AF3" s="17">
        <f>DATE(AF1,AI1,1)-WEEKDAY(DATE(AF1,AI1,1),1)+1</f>
        <v>45774</v>
      </c>
      <c r="AG3" s="24">
        <f>AF3+1</f>
        <v>45775</v>
      </c>
      <c r="AH3" s="24">
        <f t="shared" ref="AH3:AL8" si="3">AG3+1</f>
        <v>45776</v>
      </c>
      <c r="AI3" s="24">
        <f t="shared" si="3"/>
        <v>45777</v>
      </c>
      <c r="AJ3" s="24">
        <f t="shared" si="3"/>
        <v>45778</v>
      </c>
      <c r="AK3" s="24">
        <f t="shared" si="3"/>
        <v>45779</v>
      </c>
      <c r="AL3" s="24">
        <f t="shared" si="3"/>
        <v>45780</v>
      </c>
    </row>
    <row r="4" spans="1:38" ht="10.15" customHeight="1" x14ac:dyDescent="0.15">
      <c r="A4" s="34">
        <f>'2月'!A4+1</f>
        <v>3</v>
      </c>
      <c r="B4" s="35"/>
      <c r="K4" s="17">
        <f>Q3+1</f>
        <v>45690</v>
      </c>
      <c r="L4" s="24">
        <f t="shared" si="0"/>
        <v>45691</v>
      </c>
      <c r="M4" s="24">
        <f t="shared" si="0"/>
        <v>45692</v>
      </c>
      <c r="N4" s="24">
        <f t="shared" si="0"/>
        <v>45693</v>
      </c>
      <c r="O4" s="24">
        <f t="shared" si="0"/>
        <v>45694</v>
      </c>
      <c r="P4" s="24">
        <f t="shared" si="0"/>
        <v>45695</v>
      </c>
      <c r="Q4" s="18">
        <f t="shared" si="0"/>
        <v>45696</v>
      </c>
      <c r="R4" s="17">
        <f>X3+1</f>
        <v>45718</v>
      </c>
      <c r="S4" s="24">
        <f t="shared" ref="S4:S8" si="4">R4+1</f>
        <v>45719</v>
      </c>
      <c r="T4" s="24">
        <f t="shared" si="1"/>
        <v>45720</v>
      </c>
      <c r="U4" s="24">
        <f t="shared" si="1"/>
        <v>45721</v>
      </c>
      <c r="V4" s="24">
        <f t="shared" si="1"/>
        <v>45722</v>
      </c>
      <c r="W4" s="24">
        <f t="shared" si="1"/>
        <v>45723</v>
      </c>
      <c r="X4" s="18">
        <f t="shared" si="1"/>
        <v>45724</v>
      </c>
      <c r="Y4" s="17">
        <f>AE3+1</f>
        <v>45753</v>
      </c>
      <c r="Z4" s="24">
        <f t="shared" ref="Z4:Z8" si="5">Y4+1</f>
        <v>45754</v>
      </c>
      <c r="AA4" s="24">
        <f t="shared" si="2"/>
        <v>45755</v>
      </c>
      <c r="AB4" s="24">
        <f t="shared" si="2"/>
        <v>45756</v>
      </c>
      <c r="AC4" s="24">
        <f t="shared" si="2"/>
        <v>45757</v>
      </c>
      <c r="AD4" s="24">
        <f t="shared" si="2"/>
        <v>45758</v>
      </c>
      <c r="AE4" s="18">
        <f t="shared" si="2"/>
        <v>45759</v>
      </c>
      <c r="AF4" s="17">
        <f>AL3+1</f>
        <v>45781</v>
      </c>
      <c r="AG4" s="24">
        <f t="shared" ref="AG4:AG8" si="6">AF4+1</f>
        <v>45782</v>
      </c>
      <c r="AH4" s="24">
        <f t="shared" si="3"/>
        <v>45783</v>
      </c>
      <c r="AI4" s="24">
        <f t="shared" si="3"/>
        <v>45784</v>
      </c>
      <c r="AJ4" s="24">
        <f t="shared" si="3"/>
        <v>45785</v>
      </c>
      <c r="AK4" s="24">
        <f t="shared" si="3"/>
        <v>45786</v>
      </c>
      <c r="AL4" s="24">
        <f t="shared" si="3"/>
        <v>45787</v>
      </c>
    </row>
    <row r="5" spans="1:38" ht="10.15" customHeight="1" x14ac:dyDescent="0.15">
      <c r="A5" s="35"/>
      <c r="B5" s="35"/>
      <c r="K5" s="17">
        <f>Q4+1</f>
        <v>45697</v>
      </c>
      <c r="L5" s="24">
        <f t="shared" si="0"/>
        <v>45698</v>
      </c>
      <c r="M5" s="24">
        <f t="shared" si="0"/>
        <v>45699</v>
      </c>
      <c r="N5" s="24">
        <f t="shared" si="0"/>
        <v>45700</v>
      </c>
      <c r="O5" s="24">
        <f t="shared" si="0"/>
        <v>45701</v>
      </c>
      <c r="P5" s="24">
        <f t="shared" si="0"/>
        <v>45702</v>
      </c>
      <c r="Q5" s="18">
        <f t="shared" si="0"/>
        <v>45703</v>
      </c>
      <c r="R5" s="17">
        <f>X4+1</f>
        <v>45725</v>
      </c>
      <c r="S5" s="24">
        <f t="shared" si="4"/>
        <v>45726</v>
      </c>
      <c r="T5" s="24">
        <f t="shared" si="1"/>
        <v>45727</v>
      </c>
      <c r="U5" s="24">
        <f t="shared" si="1"/>
        <v>45728</v>
      </c>
      <c r="V5" s="24">
        <f t="shared" si="1"/>
        <v>45729</v>
      </c>
      <c r="W5" s="24">
        <f t="shared" si="1"/>
        <v>45730</v>
      </c>
      <c r="X5" s="18">
        <f t="shared" si="1"/>
        <v>45731</v>
      </c>
      <c r="Y5" s="17">
        <f>AE4+1</f>
        <v>45760</v>
      </c>
      <c r="Z5" s="24">
        <f t="shared" si="5"/>
        <v>45761</v>
      </c>
      <c r="AA5" s="24">
        <f t="shared" si="2"/>
        <v>45762</v>
      </c>
      <c r="AB5" s="24">
        <f t="shared" si="2"/>
        <v>45763</v>
      </c>
      <c r="AC5" s="24">
        <f t="shared" si="2"/>
        <v>45764</v>
      </c>
      <c r="AD5" s="24">
        <f t="shared" si="2"/>
        <v>45765</v>
      </c>
      <c r="AE5" s="18">
        <f t="shared" si="2"/>
        <v>45766</v>
      </c>
      <c r="AF5" s="17">
        <f>AL4+1</f>
        <v>45788</v>
      </c>
      <c r="AG5" s="24">
        <f t="shared" si="6"/>
        <v>45789</v>
      </c>
      <c r="AH5" s="24">
        <f t="shared" si="3"/>
        <v>45790</v>
      </c>
      <c r="AI5" s="24">
        <f t="shared" si="3"/>
        <v>45791</v>
      </c>
      <c r="AJ5" s="24">
        <f t="shared" si="3"/>
        <v>45792</v>
      </c>
      <c r="AK5" s="24">
        <f t="shared" si="3"/>
        <v>45793</v>
      </c>
      <c r="AL5" s="24">
        <f t="shared" si="3"/>
        <v>45794</v>
      </c>
    </row>
    <row r="6" spans="1:38" ht="10.15" customHeight="1" x14ac:dyDescent="0.15">
      <c r="A6" s="35"/>
      <c r="B6" s="35"/>
      <c r="K6" s="17">
        <f>Q5+1</f>
        <v>45704</v>
      </c>
      <c r="L6" s="24">
        <f t="shared" si="0"/>
        <v>45705</v>
      </c>
      <c r="M6" s="24">
        <f t="shared" si="0"/>
        <v>45706</v>
      </c>
      <c r="N6" s="24">
        <f t="shared" si="0"/>
        <v>45707</v>
      </c>
      <c r="O6" s="24">
        <f t="shared" si="0"/>
        <v>45708</v>
      </c>
      <c r="P6" s="24">
        <f t="shared" si="0"/>
        <v>45709</v>
      </c>
      <c r="Q6" s="18">
        <f t="shared" si="0"/>
        <v>45710</v>
      </c>
      <c r="R6" s="17">
        <f>X5+1</f>
        <v>45732</v>
      </c>
      <c r="S6" s="24">
        <f t="shared" si="4"/>
        <v>45733</v>
      </c>
      <c r="T6" s="24">
        <f t="shared" si="1"/>
        <v>45734</v>
      </c>
      <c r="U6" s="24">
        <f t="shared" si="1"/>
        <v>45735</v>
      </c>
      <c r="V6" s="24">
        <f t="shared" si="1"/>
        <v>45736</v>
      </c>
      <c r="W6" s="24">
        <f t="shared" si="1"/>
        <v>45737</v>
      </c>
      <c r="X6" s="18">
        <f t="shared" si="1"/>
        <v>45738</v>
      </c>
      <c r="Y6" s="17">
        <f>AE5+1</f>
        <v>45767</v>
      </c>
      <c r="Z6" s="24">
        <f t="shared" si="5"/>
        <v>45768</v>
      </c>
      <c r="AA6" s="24">
        <f t="shared" si="2"/>
        <v>45769</v>
      </c>
      <c r="AB6" s="24">
        <f t="shared" si="2"/>
        <v>45770</v>
      </c>
      <c r="AC6" s="24">
        <f t="shared" si="2"/>
        <v>45771</v>
      </c>
      <c r="AD6" s="24">
        <f t="shared" si="2"/>
        <v>45772</v>
      </c>
      <c r="AE6" s="18">
        <f t="shared" si="2"/>
        <v>45773</v>
      </c>
      <c r="AF6" s="17">
        <f>AL5+1</f>
        <v>45795</v>
      </c>
      <c r="AG6" s="24">
        <f t="shared" si="6"/>
        <v>45796</v>
      </c>
      <c r="AH6" s="24">
        <f t="shared" si="3"/>
        <v>45797</v>
      </c>
      <c r="AI6" s="24">
        <f t="shared" si="3"/>
        <v>45798</v>
      </c>
      <c r="AJ6" s="24">
        <f t="shared" si="3"/>
        <v>45799</v>
      </c>
      <c r="AK6" s="24">
        <f t="shared" si="3"/>
        <v>45800</v>
      </c>
      <c r="AL6" s="24">
        <f t="shared" si="3"/>
        <v>45801</v>
      </c>
    </row>
    <row r="7" spans="1:38" ht="10.15" customHeight="1" x14ac:dyDescent="0.15">
      <c r="A7" s="35"/>
      <c r="B7" s="35"/>
      <c r="C7" s="2"/>
      <c r="D7" s="2"/>
      <c r="E7" s="2"/>
      <c r="F7" s="2"/>
      <c r="G7" s="2"/>
      <c r="H7" s="2"/>
      <c r="I7" s="2"/>
      <c r="J7" s="2"/>
      <c r="K7" s="17">
        <f>Q6+1</f>
        <v>45711</v>
      </c>
      <c r="L7" s="24">
        <f t="shared" si="0"/>
        <v>45712</v>
      </c>
      <c r="M7" s="24">
        <f t="shared" si="0"/>
        <v>45713</v>
      </c>
      <c r="N7" s="24">
        <f t="shared" si="0"/>
        <v>45714</v>
      </c>
      <c r="O7" s="24">
        <f t="shared" si="0"/>
        <v>45715</v>
      </c>
      <c r="P7" s="24">
        <f t="shared" si="0"/>
        <v>45716</v>
      </c>
      <c r="Q7" s="18">
        <f t="shared" si="0"/>
        <v>45717</v>
      </c>
      <c r="R7" s="17">
        <f>X6+1</f>
        <v>45739</v>
      </c>
      <c r="S7" s="24">
        <f t="shared" si="4"/>
        <v>45740</v>
      </c>
      <c r="T7" s="24">
        <f t="shared" si="1"/>
        <v>45741</v>
      </c>
      <c r="U7" s="24">
        <f t="shared" si="1"/>
        <v>45742</v>
      </c>
      <c r="V7" s="24">
        <f t="shared" si="1"/>
        <v>45743</v>
      </c>
      <c r="W7" s="24">
        <f t="shared" si="1"/>
        <v>45744</v>
      </c>
      <c r="X7" s="18">
        <f t="shared" si="1"/>
        <v>45745</v>
      </c>
      <c r="Y7" s="17">
        <f>AE6+1</f>
        <v>45774</v>
      </c>
      <c r="Z7" s="24">
        <f t="shared" si="5"/>
        <v>45775</v>
      </c>
      <c r="AA7" s="24">
        <f t="shared" si="2"/>
        <v>45776</v>
      </c>
      <c r="AB7" s="24">
        <f t="shared" si="2"/>
        <v>45777</v>
      </c>
      <c r="AC7" s="24">
        <f t="shared" si="2"/>
        <v>45778</v>
      </c>
      <c r="AD7" s="24">
        <f t="shared" si="2"/>
        <v>45779</v>
      </c>
      <c r="AE7" s="18">
        <f t="shared" si="2"/>
        <v>45780</v>
      </c>
      <c r="AF7" s="17">
        <f>AL6+1</f>
        <v>45802</v>
      </c>
      <c r="AG7" s="24">
        <f t="shared" si="6"/>
        <v>45803</v>
      </c>
      <c r="AH7" s="24">
        <f t="shared" si="3"/>
        <v>45804</v>
      </c>
      <c r="AI7" s="24">
        <f t="shared" si="3"/>
        <v>45805</v>
      </c>
      <c r="AJ7" s="24">
        <f t="shared" si="3"/>
        <v>45806</v>
      </c>
      <c r="AK7" s="24">
        <f t="shared" si="3"/>
        <v>45807</v>
      </c>
      <c r="AL7" s="24">
        <f t="shared" si="3"/>
        <v>45808</v>
      </c>
    </row>
    <row r="8" spans="1:38" ht="10.15" customHeight="1" x14ac:dyDescent="0.15">
      <c r="A8" s="1"/>
      <c r="B8" s="1"/>
      <c r="K8" s="25">
        <f>Q7+1</f>
        <v>45718</v>
      </c>
      <c r="L8" s="26">
        <f t="shared" si="0"/>
        <v>45719</v>
      </c>
      <c r="M8" s="26">
        <f t="shared" si="0"/>
        <v>45720</v>
      </c>
      <c r="N8" s="26">
        <f t="shared" si="0"/>
        <v>45721</v>
      </c>
      <c r="O8" s="26">
        <f t="shared" si="0"/>
        <v>45722</v>
      </c>
      <c r="P8" s="26">
        <f t="shared" si="0"/>
        <v>45723</v>
      </c>
      <c r="Q8" s="27">
        <f t="shared" si="0"/>
        <v>45724</v>
      </c>
      <c r="R8" s="25">
        <f>X7+1</f>
        <v>45746</v>
      </c>
      <c r="S8" s="26">
        <f t="shared" si="4"/>
        <v>45747</v>
      </c>
      <c r="T8" s="26">
        <f t="shared" si="1"/>
        <v>45748</v>
      </c>
      <c r="U8" s="26">
        <f t="shared" si="1"/>
        <v>45749</v>
      </c>
      <c r="V8" s="26">
        <f t="shared" si="1"/>
        <v>45750</v>
      </c>
      <c r="W8" s="26">
        <f t="shared" si="1"/>
        <v>45751</v>
      </c>
      <c r="X8" s="27">
        <f t="shared" si="1"/>
        <v>45752</v>
      </c>
      <c r="Y8" s="25">
        <f>AE7+1</f>
        <v>45781</v>
      </c>
      <c r="Z8" s="26">
        <f t="shared" si="5"/>
        <v>45782</v>
      </c>
      <c r="AA8" s="26">
        <f t="shared" si="2"/>
        <v>45783</v>
      </c>
      <c r="AB8" s="26">
        <f t="shared" si="2"/>
        <v>45784</v>
      </c>
      <c r="AC8" s="26">
        <f t="shared" si="2"/>
        <v>45785</v>
      </c>
      <c r="AD8" s="26">
        <f t="shared" si="2"/>
        <v>45786</v>
      </c>
      <c r="AE8" s="27">
        <f t="shared" si="2"/>
        <v>45787</v>
      </c>
      <c r="AF8" s="25">
        <f>AL7+1</f>
        <v>45809</v>
      </c>
      <c r="AG8" s="26">
        <f t="shared" si="6"/>
        <v>45810</v>
      </c>
      <c r="AH8" s="26">
        <f t="shared" si="3"/>
        <v>45811</v>
      </c>
      <c r="AI8" s="26">
        <f t="shared" si="3"/>
        <v>45812</v>
      </c>
      <c r="AJ8" s="26">
        <f t="shared" si="3"/>
        <v>45813</v>
      </c>
      <c r="AK8" s="26">
        <f t="shared" si="3"/>
        <v>45814</v>
      </c>
      <c r="AL8" s="26">
        <f t="shared" si="3"/>
        <v>45815</v>
      </c>
    </row>
    <row r="9" spans="1:38" ht="24.6" customHeight="1" x14ac:dyDescent="0.15">
      <c r="A9" s="36">
        <f>DATE(A1,A4,1)-WEEKDAY(DATE(A1,A4,1),1)+1</f>
        <v>45711</v>
      </c>
      <c r="B9" s="3">
        <v>6</v>
      </c>
      <c r="C9" s="3" t="s">
        <v>0</v>
      </c>
      <c r="D9" s="3">
        <v>7</v>
      </c>
      <c r="E9" s="3" t="s">
        <v>0</v>
      </c>
      <c r="F9" s="3">
        <v>8</v>
      </c>
      <c r="G9" s="3" t="s">
        <v>0</v>
      </c>
      <c r="H9" s="3">
        <v>9</v>
      </c>
      <c r="I9" s="3" t="s">
        <v>0</v>
      </c>
      <c r="J9" s="3">
        <v>10</v>
      </c>
      <c r="K9" s="3" t="s">
        <v>0</v>
      </c>
      <c r="L9" s="3">
        <v>11</v>
      </c>
      <c r="M9" s="3" t="s">
        <v>0</v>
      </c>
      <c r="N9" s="3">
        <v>12</v>
      </c>
      <c r="O9" s="3" t="s">
        <v>0</v>
      </c>
      <c r="P9" s="3">
        <v>13</v>
      </c>
      <c r="Q9" s="3" t="s">
        <v>0</v>
      </c>
      <c r="R9" s="3">
        <v>14</v>
      </c>
      <c r="S9" s="3" t="s">
        <v>0</v>
      </c>
      <c r="T9" s="3">
        <v>15</v>
      </c>
      <c r="U9" s="3" t="s">
        <v>0</v>
      </c>
      <c r="V9" s="3">
        <v>16</v>
      </c>
      <c r="W9" s="3" t="s">
        <v>0</v>
      </c>
      <c r="X9" s="3">
        <v>17</v>
      </c>
      <c r="Y9" s="3" t="s">
        <v>0</v>
      </c>
      <c r="Z9" s="3">
        <v>18</v>
      </c>
      <c r="AA9" s="3" t="s">
        <v>0</v>
      </c>
      <c r="AB9" s="3">
        <v>19</v>
      </c>
      <c r="AC9" s="3" t="s">
        <v>0</v>
      </c>
      <c r="AD9" s="3">
        <v>20</v>
      </c>
      <c r="AE9" s="3" t="s">
        <v>0</v>
      </c>
      <c r="AF9" s="3">
        <v>21</v>
      </c>
      <c r="AG9" s="3" t="s">
        <v>0</v>
      </c>
      <c r="AH9" s="3">
        <v>22</v>
      </c>
      <c r="AI9" s="3" t="s">
        <v>0</v>
      </c>
      <c r="AJ9" s="3">
        <v>23</v>
      </c>
      <c r="AK9" s="3" t="s">
        <v>0</v>
      </c>
      <c r="AL9" s="3">
        <v>24</v>
      </c>
    </row>
    <row r="10" spans="1:38" ht="24.6" customHeight="1" x14ac:dyDescent="0.15">
      <c r="A10" s="37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38" ht="24.6" customHeight="1" x14ac:dyDescent="0.15">
      <c r="A11" s="12" t="s">
        <v>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38" ht="24.6" customHeight="1" x14ac:dyDescent="0.15">
      <c r="A12" s="7" t="str">
        <f>IFERROR(VLOOKUP(A9,六曜!$E$2:$F$32,2,FALSE),"")</f>
        <v/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38" ht="24.6" customHeight="1" x14ac:dyDescent="0.15">
      <c r="A13" s="8" t="str">
        <f>IFERROR(VLOOKUP(A9,祝日リスト!$A$2:$B$40,2,FALSE),"")</f>
        <v>天皇誕生日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</row>
    <row r="14" spans="1:38" ht="24.6" customHeight="1" x14ac:dyDescent="0.15">
      <c r="A14" s="9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  <row r="15" spans="1:38" ht="24.6" customHeight="1" x14ac:dyDescent="0.15">
      <c r="A15" s="10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ht="24.6" customHeight="1" x14ac:dyDescent="0.15">
      <c r="A16" s="31">
        <f>A9+1</f>
        <v>45712</v>
      </c>
      <c r="B16" s="3">
        <v>6</v>
      </c>
      <c r="C16" s="3" t="s">
        <v>0</v>
      </c>
      <c r="D16" s="3">
        <v>7</v>
      </c>
      <c r="E16" s="3" t="s">
        <v>0</v>
      </c>
      <c r="F16" s="3">
        <v>8</v>
      </c>
      <c r="G16" s="3" t="s">
        <v>0</v>
      </c>
      <c r="H16" s="3">
        <v>9</v>
      </c>
      <c r="I16" s="3" t="s">
        <v>0</v>
      </c>
      <c r="J16" s="3">
        <v>10</v>
      </c>
      <c r="K16" s="3" t="s">
        <v>0</v>
      </c>
      <c r="L16" s="3">
        <v>11</v>
      </c>
      <c r="M16" s="3" t="s">
        <v>0</v>
      </c>
      <c r="N16" s="3">
        <v>12</v>
      </c>
      <c r="O16" s="3" t="s">
        <v>0</v>
      </c>
      <c r="P16" s="3">
        <v>13</v>
      </c>
      <c r="Q16" s="3" t="s">
        <v>0</v>
      </c>
      <c r="R16" s="3">
        <v>14</v>
      </c>
      <c r="S16" s="3" t="s">
        <v>0</v>
      </c>
      <c r="T16" s="3">
        <v>15</v>
      </c>
      <c r="U16" s="3" t="s">
        <v>0</v>
      </c>
      <c r="V16" s="3">
        <v>16</v>
      </c>
      <c r="W16" s="3" t="s">
        <v>0</v>
      </c>
      <c r="X16" s="3">
        <v>17</v>
      </c>
      <c r="Y16" s="3" t="s">
        <v>0</v>
      </c>
      <c r="Z16" s="3">
        <v>18</v>
      </c>
      <c r="AA16" s="3" t="s">
        <v>0</v>
      </c>
      <c r="AB16" s="3">
        <v>19</v>
      </c>
      <c r="AC16" s="3" t="s">
        <v>0</v>
      </c>
      <c r="AD16" s="3">
        <v>20</v>
      </c>
      <c r="AE16" s="3" t="s">
        <v>0</v>
      </c>
      <c r="AF16" s="3">
        <v>21</v>
      </c>
      <c r="AG16" s="3" t="s">
        <v>0</v>
      </c>
      <c r="AH16" s="3">
        <v>22</v>
      </c>
      <c r="AI16" s="3" t="s">
        <v>0</v>
      </c>
      <c r="AJ16" s="3">
        <v>23</v>
      </c>
      <c r="AK16" s="3" t="s">
        <v>0</v>
      </c>
      <c r="AL16" s="3">
        <v>24</v>
      </c>
    </row>
    <row r="17" spans="1:38" ht="24.6" customHeight="1" x14ac:dyDescent="0.15">
      <c r="A17" s="32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</row>
    <row r="18" spans="1:38" ht="24.6" customHeight="1" x14ac:dyDescent="0.15">
      <c r="A18" s="13" t="s">
        <v>14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</row>
    <row r="19" spans="1:38" ht="24.6" customHeight="1" x14ac:dyDescent="0.15">
      <c r="A19" s="7" t="str">
        <f>IFERROR(VLOOKUP(A16,六曜!$E$2:$F$32,2,FALSE),"")</f>
        <v/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</row>
    <row r="20" spans="1:38" ht="24.6" customHeight="1" x14ac:dyDescent="0.15">
      <c r="A20" s="8" t="str">
        <f>IFERROR(VLOOKUP(A16,祝日リスト!$A$2:$B$40,2,FALSE),"")</f>
        <v>振替休日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</row>
    <row r="21" spans="1:38" ht="24.6" customHeight="1" x14ac:dyDescent="0.15">
      <c r="A21" s="9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</row>
    <row r="22" spans="1:38" ht="24.6" customHeight="1" x14ac:dyDescent="0.15">
      <c r="A22" s="10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ht="24.6" customHeight="1" x14ac:dyDescent="0.15">
      <c r="A23" s="31">
        <f>A16+1</f>
        <v>45713</v>
      </c>
      <c r="B23" s="3">
        <v>6</v>
      </c>
      <c r="C23" s="3" t="s">
        <v>0</v>
      </c>
      <c r="D23" s="3">
        <v>7</v>
      </c>
      <c r="E23" s="3" t="s">
        <v>0</v>
      </c>
      <c r="F23" s="3">
        <v>8</v>
      </c>
      <c r="G23" s="3" t="s">
        <v>0</v>
      </c>
      <c r="H23" s="3">
        <v>9</v>
      </c>
      <c r="I23" s="3" t="s">
        <v>0</v>
      </c>
      <c r="J23" s="3">
        <v>10</v>
      </c>
      <c r="K23" s="3" t="s">
        <v>0</v>
      </c>
      <c r="L23" s="3">
        <v>11</v>
      </c>
      <c r="M23" s="3" t="s">
        <v>0</v>
      </c>
      <c r="N23" s="3">
        <v>12</v>
      </c>
      <c r="O23" s="3" t="s">
        <v>0</v>
      </c>
      <c r="P23" s="3">
        <v>13</v>
      </c>
      <c r="Q23" s="3" t="s">
        <v>0</v>
      </c>
      <c r="R23" s="3">
        <v>14</v>
      </c>
      <c r="S23" s="3" t="s">
        <v>0</v>
      </c>
      <c r="T23" s="3">
        <v>15</v>
      </c>
      <c r="U23" s="3" t="s">
        <v>0</v>
      </c>
      <c r="V23" s="3">
        <v>16</v>
      </c>
      <c r="W23" s="3" t="s">
        <v>0</v>
      </c>
      <c r="X23" s="3">
        <v>17</v>
      </c>
      <c r="Y23" s="3" t="s">
        <v>0</v>
      </c>
      <c r="Z23" s="3">
        <v>18</v>
      </c>
      <c r="AA23" s="3" t="s">
        <v>0</v>
      </c>
      <c r="AB23" s="3">
        <v>19</v>
      </c>
      <c r="AC23" s="3" t="s">
        <v>0</v>
      </c>
      <c r="AD23" s="3">
        <v>20</v>
      </c>
      <c r="AE23" s="3" t="s">
        <v>0</v>
      </c>
      <c r="AF23" s="3">
        <v>21</v>
      </c>
      <c r="AG23" s="3" t="s">
        <v>0</v>
      </c>
      <c r="AH23" s="3">
        <v>22</v>
      </c>
      <c r="AI23" s="3" t="s">
        <v>0</v>
      </c>
      <c r="AJ23" s="3">
        <v>23</v>
      </c>
      <c r="AK23" s="3" t="s">
        <v>0</v>
      </c>
      <c r="AL23" s="3">
        <v>24</v>
      </c>
    </row>
    <row r="24" spans="1:38" ht="24.6" customHeight="1" x14ac:dyDescent="0.15">
      <c r="A24" s="32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</row>
    <row r="25" spans="1:38" ht="24.6" customHeight="1" x14ac:dyDescent="0.15">
      <c r="A25" s="11" t="s">
        <v>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</row>
    <row r="26" spans="1:38" ht="24.6" customHeight="1" x14ac:dyDescent="0.15">
      <c r="A26" s="7" t="str">
        <f>IFERROR(VLOOKUP(A23,六曜!$E$2:$F$32,2,FALSE),"")</f>
        <v/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</row>
    <row r="27" spans="1:38" ht="24.6" customHeight="1" x14ac:dyDescent="0.15">
      <c r="A27" s="8" t="str">
        <f>IFERROR(VLOOKUP(A23,祝日リスト!$A$2:$B$40,2,FALSE),"")</f>
        <v/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</row>
    <row r="28" spans="1:38" ht="24.6" customHeight="1" x14ac:dyDescent="0.15">
      <c r="A28" s="9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</row>
    <row r="29" spans="1:38" ht="24.6" customHeight="1" x14ac:dyDescent="0.15">
      <c r="A29" s="10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ht="24.6" customHeight="1" x14ac:dyDescent="0.15">
      <c r="A30" s="31">
        <f>A23+1</f>
        <v>45714</v>
      </c>
      <c r="B30" s="3">
        <v>6</v>
      </c>
      <c r="C30" s="3" t="s">
        <v>0</v>
      </c>
      <c r="D30" s="3">
        <v>7</v>
      </c>
      <c r="E30" s="3" t="s">
        <v>0</v>
      </c>
      <c r="F30" s="3">
        <v>8</v>
      </c>
      <c r="G30" s="3" t="s">
        <v>0</v>
      </c>
      <c r="H30" s="3">
        <v>9</v>
      </c>
      <c r="I30" s="3" t="s">
        <v>0</v>
      </c>
      <c r="J30" s="3">
        <v>10</v>
      </c>
      <c r="K30" s="3" t="s">
        <v>0</v>
      </c>
      <c r="L30" s="3">
        <v>11</v>
      </c>
      <c r="M30" s="3" t="s">
        <v>0</v>
      </c>
      <c r="N30" s="3">
        <v>12</v>
      </c>
      <c r="O30" s="3" t="s">
        <v>0</v>
      </c>
      <c r="P30" s="3">
        <v>13</v>
      </c>
      <c r="Q30" s="3" t="s">
        <v>0</v>
      </c>
      <c r="R30" s="3">
        <v>14</v>
      </c>
      <c r="S30" s="3" t="s">
        <v>0</v>
      </c>
      <c r="T30" s="3">
        <v>15</v>
      </c>
      <c r="U30" s="3" t="s">
        <v>0</v>
      </c>
      <c r="V30" s="3">
        <v>16</v>
      </c>
      <c r="W30" s="3" t="s">
        <v>0</v>
      </c>
      <c r="X30" s="3">
        <v>17</v>
      </c>
      <c r="Y30" s="3" t="s">
        <v>0</v>
      </c>
      <c r="Z30" s="3">
        <v>18</v>
      </c>
      <c r="AA30" s="3" t="s">
        <v>0</v>
      </c>
      <c r="AB30" s="3">
        <v>19</v>
      </c>
      <c r="AC30" s="3" t="s">
        <v>0</v>
      </c>
      <c r="AD30" s="3">
        <v>20</v>
      </c>
      <c r="AE30" s="3" t="s">
        <v>0</v>
      </c>
      <c r="AF30" s="3">
        <v>21</v>
      </c>
      <c r="AG30" s="3" t="s">
        <v>0</v>
      </c>
      <c r="AH30" s="3">
        <v>22</v>
      </c>
      <c r="AI30" s="3" t="s">
        <v>0</v>
      </c>
      <c r="AJ30" s="3">
        <v>23</v>
      </c>
      <c r="AK30" s="3" t="s">
        <v>0</v>
      </c>
      <c r="AL30" s="3">
        <v>24</v>
      </c>
    </row>
    <row r="31" spans="1:38" ht="24.6" customHeight="1" x14ac:dyDescent="0.15">
      <c r="A31" s="32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</row>
    <row r="32" spans="1:38" ht="24.6" customHeight="1" x14ac:dyDescent="0.15">
      <c r="A32" s="11" t="s">
        <v>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</row>
    <row r="33" spans="1:38" ht="24.6" customHeight="1" x14ac:dyDescent="0.15">
      <c r="A33" s="7" t="str">
        <f>IFERROR(VLOOKUP(A30,六曜!$E$2:$F$32,2,FALSE),"")</f>
        <v/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</row>
    <row r="34" spans="1:38" ht="24.6" customHeight="1" x14ac:dyDescent="0.15">
      <c r="A34" s="8" t="str">
        <f>IFERROR(VLOOKUP(A30,祝日リスト!$A$2:$B$40,2,FALSE),"")</f>
        <v/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8" ht="24.6" customHeight="1" x14ac:dyDescent="0.15">
      <c r="A35" s="9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</row>
    <row r="36" spans="1:38" ht="24.6" customHeight="1" x14ac:dyDescent="0.15">
      <c r="A36" s="10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ht="24.6" customHeight="1" x14ac:dyDescent="0.15">
      <c r="A37" s="31">
        <f>A30+1</f>
        <v>45715</v>
      </c>
      <c r="B37" s="3">
        <v>6</v>
      </c>
      <c r="C37" s="3" t="s">
        <v>0</v>
      </c>
      <c r="D37" s="3">
        <v>7</v>
      </c>
      <c r="E37" s="3" t="s">
        <v>0</v>
      </c>
      <c r="F37" s="3">
        <v>8</v>
      </c>
      <c r="G37" s="3" t="s">
        <v>0</v>
      </c>
      <c r="H37" s="3">
        <v>9</v>
      </c>
      <c r="I37" s="3" t="s">
        <v>0</v>
      </c>
      <c r="J37" s="3">
        <v>10</v>
      </c>
      <c r="K37" s="3" t="s">
        <v>0</v>
      </c>
      <c r="L37" s="3">
        <v>11</v>
      </c>
      <c r="M37" s="3" t="s">
        <v>0</v>
      </c>
      <c r="N37" s="3">
        <v>12</v>
      </c>
      <c r="O37" s="3" t="s">
        <v>0</v>
      </c>
      <c r="P37" s="3">
        <v>13</v>
      </c>
      <c r="Q37" s="3" t="s">
        <v>0</v>
      </c>
      <c r="R37" s="3">
        <v>14</v>
      </c>
      <c r="S37" s="3" t="s">
        <v>0</v>
      </c>
      <c r="T37" s="3">
        <v>15</v>
      </c>
      <c r="U37" s="3" t="s">
        <v>0</v>
      </c>
      <c r="V37" s="3">
        <v>16</v>
      </c>
      <c r="W37" s="3" t="s">
        <v>0</v>
      </c>
      <c r="X37" s="3">
        <v>17</v>
      </c>
      <c r="Y37" s="3" t="s">
        <v>0</v>
      </c>
      <c r="Z37" s="3">
        <v>18</v>
      </c>
      <c r="AA37" s="3" t="s">
        <v>0</v>
      </c>
      <c r="AB37" s="3">
        <v>19</v>
      </c>
      <c r="AC37" s="3" t="s">
        <v>0</v>
      </c>
      <c r="AD37" s="3">
        <v>20</v>
      </c>
      <c r="AE37" s="3" t="s">
        <v>0</v>
      </c>
      <c r="AF37" s="3">
        <v>21</v>
      </c>
      <c r="AG37" s="3" t="s">
        <v>0</v>
      </c>
      <c r="AH37" s="3">
        <v>22</v>
      </c>
      <c r="AI37" s="3" t="s">
        <v>0</v>
      </c>
      <c r="AJ37" s="3">
        <v>23</v>
      </c>
      <c r="AK37" s="3" t="s">
        <v>0</v>
      </c>
      <c r="AL37" s="3">
        <v>24</v>
      </c>
    </row>
    <row r="38" spans="1:38" ht="24.6" customHeight="1" x14ac:dyDescent="0.15">
      <c r="A38" s="32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</row>
    <row r="39" spans="1:38" ht="24.6" customHeight="1" x14ac:dyDescent="0.15">
      <c r="A39" s="11" t="s">
        <v>10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</row>
    <row r="40" spans="1:38" ht="24.6" customHeight="1" x14ac:dyDescent="0.15">
      <c r="A40" s="7" t="str">
        <f>IFERROR(VLOOKUP(A37,六曜!$E$2:$F$32,2,FALSE),"")</f>
        <v/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</row>
    <row r="41" spans="1:38" ht="24.6" customHeight="1" x14ac:dyDescent="0.15">
      <c r="A41" s="8" t="str">
        <f>IFERROR(VLOOKUP(A37,祝日リスト!$A$2:$B$40,2,FALSE),"")</f>
        <v/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</row>
    <row r="42" spans="1:38" ht="24.6" customHeight="1" x14ac:dyDescent="0.15">
      <c r="A42" s="9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</row>
    <row r="43" spans="1:38" ht="24.6" customHeight="1" x14ac:dyDescent="0.15">
      <c r="A43" s="10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ht="24.6" customHeight="1" x14ac:dyDescent="0.15">
      <c r="A44" s="31">
        <f>A37+1</f>
        <v>45716</v>
      </c>
      <c r="B44" s="3">
        <v>6</v>
      </c>
      <c r="C44" s="3" t="s">
        <v>0</v>
      </c>
      <c r="D44" s="3">
        <v>7</v>
      </c>
      <c r="E44" s="3" t="s">
        <v>0</v>
      </c>
      <c r="F44" s="3">
        <v>8</v>
      </c>
      <c r="G44" s="3" t="s">
        <v>0</v>
      </c>
      <c r="H44" s="3">
        <v>9</v>
      </c>
      <c r="I44" s="3" t="s">
        <v>0</v>
      </c>
      <c r="J44" s="3">
        <v>10</v>
      </c>
      <c r="K44" s="3" t="s">
        <v>0</v>
      </c>
      <c r="L44" s="3">
        <v>11</v>
      </c>
      <c r="M44" s="3" t="s">
        <v>0</v>
      </c>
      <c r="N44" s="3">
        <v>12</v>
      </c>
      <c r="O44" s="3" t="s">
        <v>0</v>
      </c>
      <c r="P44" s="3">
        <v>13</v>
      </c>
      <c r="Q44" s="3" t="s">
        <v>0</v>
      </c>
      <c r="R44" s="3">
        <v>14</v>
      </c>
      <c r="S44" s="3" t="s">
        <v>0</v>
      </c>
      <c r="T44" s="3">
        <v>15</v>
      </c>
      <c r="U44" s="3" t="s">
        <v>0</v>
      </c>
      <c r="V44" s="3">
        <v>16</v>
      </c>
      <c r="W44" s="3" t="s">
        <v>0</v>
      </c>
      <c r="X44" s="3">
        <v>17</v>
      </c>
      <c r="Y44" s="3" t="s">
        <v>0</v>
      </c>
      <c r="Z44" s="3">
        <v>18</v>
      </c>
      <c r="AA44" s="3" t="s">
        <v>0</v>
      </c>
      <c r="AB44" s="3">
        <v>19</v>
      </c>
      <c r="AC44" s="3" t="s">
        <v>0</v>
      </c>
      <c r="AD44" s="3">
        <v>20</v>
      </c>
      <c r="AE44" s="3" t="s">
        <v>0</v>
      </c>
      <c r="AF44" s="3">
        <v>21</v>
      </c>
      <c r="AG44" s="3" t="s">
        <v>0</v>
      </c>
      <c r="AH44" s="3">
        <v>22</v>
      </c>
      <c r="AI44" s="3" t="s">
        <v>0</v>
      </c>
      <c r="AJ44" s="3">
        <v>23</v>
      </c>
      <c r="AK44" s="3" t="s">
        <v>0</v>
      </c>
      <c r="AL44" s="3">
        <v>24</v>
      </c>
    </row>
    <row r="45" spans="1:38" ht="24.6" customHeight="1" x14ac:dyDescent="0.15">
      <c r="A45" s="32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</row>
    <row r="46" spans="1:38" ht="24.6" customHeight="1" x14ac:dyDescent="0.15">
      <c r="A46" s="11" t="s">
        <v>11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</row>
    <row r="47" spans="1:38" ht="24.6" customHeight="1" x14ac:dyDescent="0.15">
      <c r="A47" s="7" t="str">
        <f>IFERROR(VLOOKUP(A44,六曜!$E$2:$F$32,2,FALSE),"")</f>
        <v/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</row>
    <row r="48" spans="1:38" ht="24.6" customHeight="1" x14ac:dyDescent="0.15">
      <c r="A48" s="8" t="str">
        <f>IFERROR(VLOOKUP(A44,祝日リスト!$A$2:$B$40,2,FALSE),"")</f>
        <v/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</row>
    <row r="49" spans="1:38" ht="24.6" customHeight="1" x14ac:dyDescent="0.15">
      <c r="A49" s="9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</row>
    <row r="50" spans="1:38" ht="24.6" customHeight="1" x14ac:dyDescent="0.15">
      <c r="A50" s="10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ht="24.6" customHeight="1" x14ac:dyDescent="0.15">
      <c r="A51" s="31">
        <f>A44+1</f>
        <v>45717</v>
      </c>
      <c r="B51" s="3">
        <v>6</v>
      </c>
      <c r="C51" s="3" t="s">
        <v>0</v>
      </c>
      <c r="D51" s="3">
        <v>7</v>
      </c>
      <c r="E51" s="3" t="s">
        <v>0</v>
      </c>
      <c r="F51" s="3">
        <v>8</v>
      </c>
      <c r="G51" s="3" t="s">
        <v>0</v>
      </c>
      <c r="H51" s="3">
        <v>9</v>
      </c>
      <c r="I51" s="3" t="s">
        <v>0</v>
      </c>
      <c r="J51" s="3">
        <v>10</v>
      </c>
      <c r="K51" s="3" t="s">
        <v>0</v>
      </c>
      <c r="L51" s="3">
        <v>11</v>
      </c>
      <c r="M51" s="3" t="s">
        <v>0</v>
      </c>
      <c r="N51" s="3">
        <v>12</v>
      </c>
      <c r="O51" s="3" t="s">
        <v>0</v>
      </c>
      <c r="P51" s="3">
        <v>13</v>
      </c>
      <c r="Q51" s="3" t="s">
        <v>0</v>
      </c>
      <c r="R51" s="3">
        <v>14</v>
      </c>
      <c r="S51" s="3" t="s">
        <v>0</v>
      </c>
      <c r="T51" s="3">
        <v>15</v>
      </c>
      <c r="U51" s="3" t="s">
        <v>0</v>
      </c>
      <c r="V51" s="3">
        <v>16</v>
      </c>
      <c r="W51" s="3" t="s">
        <v>0</v>
      </c>
      <c r="X51" s="3">
        <v>17</v>
      </c>
      <c r="Y51" s="3" t="s">
        <v>0</v>
      </c>
      <c r="Z51" s="3">
        <v>18</v>
      </c>
      <c r="AA51" s="3" t="s">
        <v>0</v>
      </c>
      <c r="AB51" s="3">
        <v>19</v>
      </c>
      <c r="AC51" s="3" t="s">
        <v>0</v>
      </c>
      <c r="AD51" s="3">
        <v>20</v>
      </c>
      <c r="AE51" s="3" t="s">
        <v>0</v>
      </c>
      <c r="AF51" s="3">
        <v>21</v>
      </c>
      <c r="AG51" s="3" t="s">
        <v>0</v>
      </c>
      <c r="AH51" s="3">
        <v>22</v>
      </c>
      <c r="AI51" s="3" t="s">
        <v>0</v>
      </c>
      <c r="AJ51" s="3">
        <v>23</v>
      </c>
      <c r="AK51" s="3" t="s">
        <v>0</v>
      </c>
      <c r="AL51" s="3">
        <v>24</v>
      </c>
    </row>
    <row r="52" spans="1:38" ht="24.6" customHeight="1" x14ac:dyDescent="0.15">
      <c r="A52" s="32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</row>
    <row r="53" spans="1:38" ht="24.6" customHeight="1" x14ac:dyDescent="0.15">
      <c r="A53" s="6" t="s">
        <v>12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</row>
    <row r="54" spans="1:38" ht="24.6" customHeight="1" x14ac:dyDescent="0.15">
      <c r="A54" s="7" t="str">
        <f>IFERROR(VLOOKUP(A51,六曜!$E$2:$F$32,2,FALSE),"")</f>
        <v>先負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</row>
    <row r="55" spans="1:38" ht="24.6" customHeight="1" x14ac:dyDescent="0.15">
      <c r="A55" s="8" t="str">
        <f>IFERROR(VLOOKUP(A51,祝日リスト!$A$2:$B$40,2,FALSE),"")</f>
        <v/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</row>
    <row r="56" spans="1:38" ht="24.6" customHeight="1" x14ac:dyDescent="0.15">
      <c r="A56" s="9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</row>
    <row r="57" spans="1:38" ht="24.6" customHeight="1" x14ac:dyDescent="0.15">
      <c r="A57" s="10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ht="3.6" customHeight="1" x14ac:dyDescent="0.15"/>
    <row r="59" spans="1:38" ht="10.9" customHeight="1" x14ac:dyDescent="0.15">
      <c r="A59" s="33">
        <f>A1</f>
        <v>2025</v>
      </c>
      <c r="B59" s="33"/>
      <c r="K59" s="29">
        <f>A59-1</f>
        <v>2024</v>
      </c>
      <c r="L59" s="30"/>
      <c r="M59" s="20" t="s">
        <v>50</v>
      </c>
      <c r="N59" s="20">
        <f>N1</f>
        <v>2</v>
      </c>
      <c r="O59" s="20" t="s">
        <v>51</v>
      </c>
      <c r="P59" s="20"/>
      <c r="Q59" s="21"/>
      <c r="R59" s="29">
        <f>A59</f>
        <v>2025</v>
      </c>
      <c r="S59" s="30"/>
      <c r="T59" s="20" t="s">
        <v>50</v>
      </c>
      <c r="U59" s="22">
        <f>A62</f>
        <v>3</v>
      </c>
      <c r="V59" s="20"/>
      <c r="W59" s="20"/>
      <c r="X59" s="21"/>
      <c r="Y59" s="29">
        <f>R59</f>
        <v>2025</v>
      </c>
      <c r="Z59" s="30"/>
      <c r="AA59" s="20" t="s">
        <v>50</v>
      </c>
      <c r="AB59" s="22">
        <f>U59+1</f>
        <v>4</v>
      </c>
      <c r="AC59" s="20"/>
      <c r="AD59" s="20"/>
      <c r="AE59" s="21"/>
      <c r="AF59" s="29">
        <f>Y59</f>
        <v>2025</v>
      </c>
      <c r="AG59" s="30"/>
      <c r="AH59" s="20" t="s">
        <v>50</v>
      </c>
      <c r="AI59" s="22">
        <f>AB59+1</f>
        <v>5</v>
      </c>
      <c r="AJ59" s="20"/>
      <c r="AK59" s="20"/>
      <c r="AL59" s="23"/>
    </row>
    <row r="60" spans="1:38" ht="10.9" customHeight="1" x14ac:dyDescent="0.15">
      <c r="A60" s="33"/>
      <c r="B60" s="33"/>
      <c r="K60" s="15" t="s">
        <v>52</v>
      </c>
      <c r="L60" s="19" t="s">
        <v>53</v>
      </c>
      <c r="M60" s="19" t="s">
        <v>1</v>
      </c>
      <c r="N60" s="19" t="s">
        <v>2</v>
      </c>
      <c r="O60" s="19" t="s">
        <v>3</v>
      </c>
      <c r="P60" s="19" t="s">
        <v>4</v>
      </c>
      <c r="Q60" s="16" t="s">
        <v>5</v>
      </c>
      <c r="R60" s="15" t="s">
        <v>52</v>
      </c>
      <c r="S60" s="19" t="s">
        <v>53</v>
      </c>
      <c r="T60" s="19" t="s">
        <v>1</v>
      </c>
      <c r="U60" s="19" t="s">
        <v>2</v>
      </c>
      <c r="V60" s="19" t="s">
        <v>3</v>
      </c>
      <c r="W60" s="19" t="s">
        <v>4</v>
      </c>
      <c r="X60" s="16" t="s">
        <v>5</v>
      </c>
      <c r="Y60" s="15" t="s">
        <v>52</v>
      </c>
      <c r="Z60" s="19" t="s">
        <v>53</v>
      </c>
      <c r="AA60" s="19" t="s">
        <v>1</v>
      </c>
      <c r="AB60" s="19" t="s">
        <v>2</v>
      </c>
      <c r="AC60" s="19" t="s">
        <v>3</v>
      </c>
      <c r="AD60" s="19" t="s">
        <v>4</v>
      </c>
      <c r="AE60" s="16" t="s">
        <v>5</v>
      </c>
      <c r="AF60" s="15" t="s">
        <v>52</v>
      </c>
      <c r="AG60" s="19" t="s">
        <v>53</v>
      </c>
      <c r="AH60" s="19" t="s">
        <v>1</v>
      </c>
      <c r="AI60" s="19" t="s">
        <v>2</v>
      </c>
      <c r="AJ60" s="19" t="s">
        <v>3</v>
      </c>
      <c r="AK60" s="19" t="s">
        <v>4</v>
      </c>
      <c r="AL60" s="19" t="s">
        <v>5</v>
      </c>
    </row>
    <row r="61" spans="1:38" ht="10.9" customHeight="1" x14ac:dyDescent="0.15">
      <c r="K61" s="17">
        <f>DATE(K59,N59,1)-WEEKDAY(DATE(K59,N59,1),1)+1</f>
        <v>45319</v>
      </c>
      <c r="L61" s="24">
        <f t="shared" ref="L61:Q66" si="7">K61+1</f>
        <v>45320</v>
      </c>
      <c r="M61" s="24">
        <f t="shared" si="7"/>
        <v>45321</v>
      </c>
      <c r="N61" s="24">
        <f t="shared" si="7"/>
        <v>45322</v>
      </c>
      <c r="O61" s="24">
        <f t="shared" si="7"/>
        <v>45323</v>
      </c>
      <c r="P61" s="24">
        <f t="shared" si="7"/>
        <v>45324</v>
      </c>
      <c r="Q61" s="18">
        <f t="shared" si="7"/>
        <v>45325</v>
      </c>
      <c r="R61" s="17">
        <f>DATE(R59,U59,1)-WEEKDAY(DATE(R59,U59,1),1)+1</f>
        <v>45711</v>
      </c>
      <c r="S61" s="24">
        <f>R61+1</f>
        <v>45712</v>
      </c>
      <c r="T61" s="24">
        <f t="shared" ref="T61:X66" si="8">S61+1</f>
        <v>45713</v>
      </c>
      <c r="U61" s="24">
        <f t="shared" si="8"/>
        <v>45714</v>
      </c>
      <c r="V61" s="24">
        <f t="shared" si="8"/>
        <v>45715</v>
      </c>
      <c r="W61" s="24">
        <f t="shared" si="8"/>
        <v>45716</v>
      </c>
      <c r="X61" s="18">
        <f t="shared" si="8"/>
        <v>45717</v>
      </c>
      <c r="Y61" s="17">
        <f>DATE(Y59,AB59,1)-WEEKDAY(DATE(Y59,AB59,1),1)+1</f>
        <v>45746</v>
      </c>
      <c r="Z61" s="24">
        <f>Y61+1</f>
        <v>45747</v>
      </c>
      <c r="AA61" s="24">
        <f t="shared" ref="AA61:AE66" si="9">Z61+1</f>
        <v>45748</v>
      </c>
      <c r="AB61" s="24">
        <f t="shared" si="9"/>
        <v>45749</v>
      </c>
      <c r="AC61" s="24">
        <f t="shared" si="9"/>
        <v>45750</v>
      </c>
      <c r="AD61" s="24">
        <f t="shared" si="9"/>
        <v>45751</v>
      </c>
      <c r="AE61" s="18">
        <f t="shared" si="9"/>
        <v>45752</v>
      </c>
      <c r="AF61" s="17">
        <f>DATE(AF59,AI59,1)-WEEKDAY(DATE(AF59,AI59,1),1)+1</f>
        <v>45774</v>
      </c>
      <c r="AG61" s="24">
        <f>AF61+1</f>
        <v>45775</v>
      </c>
      <c r="AH61" s="24">
        <f t="shared" ref="AH61:AL66" si="10">AG61+1</f>
        <v>45776</v>
      </c>
      <c r="AI61" s="24">
        <f t="shared" si="10"/>
        <v>45777</v>
      </c>
      <c r="AJ61" s="24">
        <f t="shared" si="10"/>
        <v>45778</v>
      </c>
      <c r="AK61" s="24">
        <f t="shared" si="10"/>
        <v>45779</v>
      </c>
      <c r="AL61" s="24">
        <f t="shared" si="10"/>
        <v>45780</v>
      </c>
    </row>
    <row r="62" spans="1:38" ht="10.9" customHeight="1" x14ac:dyDescent="0.15">
      <c r="A62" s="34">
        <f>A4</f>
        <v>3</v>
      </c>
      <c r="B62" s="35"/>
      <c r="K62" s="17">
        <f>Q61+1</f>
        <v>45326</v>
      </c>
      <c r="L62" s="24">
        <f t="shared" si="7"/>
        <v>45327</v>
      </c>
      <c r="M62" s="24">
        <f t="shared" si="7"/>
        <v>45328</v>
      </c>
      <c r="N62" s="24">
        <f t="shared" si="7"/>
        <v>45329</v>
      </c>
      <c r="O62" s="24">
        <f t="shared" si="7"/>
        <v>45330</v>
      </c>
      <c r="P62" s="24">
        <f t="shared" si="7"/>
        <v>45331</v>
      </c>
      <c r="Q62" s="18">
        <f t="shared" si="7"/>
        <v>45332</v>
      </c>
      <c r="R62" s="17">
        <f>X61+1</f>
        <v>45718</v>
      </c>
      <c r="S62" s="24">
        <f t="shared" ref="S62:S66" si="11">R62+1</f>
        <v>45719</v>
      </c>
      <c r="T62" s="24">
        <f t="shared" si="8"/>
        <v>45720</v>
      </c>
      <c r="U62" s="24">
        <f t="shared" si="8"/>
        <v>45721</v>
      </c>
      <c r="V62" s="24">
        <f t="shared" si="8"/>
        <v>45722</v>
      </c>
      <c r="W62" s="24">
        <f t="shared" si="8"/>
        <v>45723</v>
      </c>
      <c r="X62" s="18">
        <f t="shared" si="8"/>
        <v>45724</v>
      </c>
      <c r="Y62" s="17">
        <f>AE61+1</f>
        <v>45753</v>
      </c>
      <c r="Z62" s="24">
        <f t="shared" ref="Z62:Z66" si="12">Y62+1</f>
        <v>45754</v>
      </c>
      <c r="AA62" s="24">
        <f t="shared" si="9"/>
        <v>45755</v>
      </c>
      <c r="AB62" s="24">
        <f t="shared" si="9"/>
        <v>45756</v>
      </c>
      <c r="AC62" s="24">
        <f t="shared" si="9"/>
        <v>45757</v>
      </c>
      <c r="AD62" s="24">
        <f t="shared" si="9"/>
        <v>45758</v>
      </c>
      <c r="AE62" s="18">
        <f t="shared" si="9"/>
        <v>45759</v>
      </c>
      <c r="AF62" s="17">
        <f>AL61+1</f>
        <v>45781</v>
      </c>
      <c r="AG62" s="24">
        <f t="shared" ref="AG62:AG66" si="13">AF62+1</f>
        <v>45782</v>
      </c>
      <c r="AH62" s="24">
        <f t="shared" si="10"/>
        <v>45783</v>
      </c>
      <c r="AI62" s="24">
        <f t="shared" si="10"/>
        <v>45784</v>
      </c>
      <c r="AJ62" s="24">
        <f t="shared" si="10"/>
        <v>45785</v>
      </c>
      <c r="AK62" s="24">
        <f t="shared" si="10"/>
        <v>45786</v>
      </c>
      <c r="AL62" s="24">
        <f t="shared" si="10"/>
        <v>45787</v>
      </c>
    </row>
    <row r="63" spans="1:38" ht="10.9" customHeight="1" x14ac:dyDescent="0.15">
      <c r="A63" s="35"/>
      <c r="B63" s="35"/>
      <c r="K63" s="17">
        <f>Q62+1</f>
        <v>45333</v>
      </c>
      <c r="L63" s="24">
        <f t="shared" si="7"/>
        <v>45334</v>
      </c>
      <c r="M63" s="24">
        <f t="shared" si="7"/>
        <v>45335</v>
      </c>
      <c r="N63" s="24">
        <f t="shared" si="7"/>
        <v>45336</v>
      </c>
      <c r="O63" s="24">
        <f t="shared" si="7"/>
        <v>45337</v>
      </c>
      <c r="P63" s="24">
        <f t="shared" si="7"/>
        <v>45338</v>
      </c>
      <c r="Q63" s="18">
        <f t="shared" si="7"/>
        <v>45339</v>
      </c>
      <c r="R63" s="17">
        <f>X62+1</f>
        <v>45725</v>
      </c>
      <c r="S63" s="24">
        <f t="shared" si="11"/>
        <v>45726</v>
      </c>
      <c r="T63" s="24">
        <f t="shared" si="8"/>
        <v>45727</v>
      </c>
      <c r="U63" s="24">
        <f t="shared" si="8"/>
        <v>45728</v>
      </c>
      <c r="V63" s="24">
        <f t="shared" si="8"/>
        <v>45729</v>
      </c>
      <c r="W63" s="24">
        <f t="shared" si="8"/>
        <v>45730</v>
      </c>
      <c r="X63" s="18">
        <f t="shared" si="8"/>
        <v>45731</v>
      </c>
      <c r="Y63" s="17">
        <f>AE62+1</f>
        <v>45760</v>
      </c>
      <c r="Z63" s="24">
        <f t="shared" si="12"/>
        <v>45761</v>
      </c>
      <c r="AA63" s="24">
        <f t="shared" si="9"/>
        <v>45762</v>
      </c>
      <c r="AB63" s="24">
        <f t="shared" si="9"/>
        <v>45763</v>
      </c>
      <c r="AC63" s="24">
        <f t="shared" si="9"/>
        <v>45764</v>
      </c>
      <c r="AD63" s="24">
        <f t="shared" si="9"/>
        <v>45765</v>
      </c>
      <c r="AE63" s="18">
        <f t="shared" si="9"/>
        <v>45766</v>
      </c>
      <c r="AF63" s="17">
        <f>AL62+1</f>
        <v>45788</v>
      </c>
      <c r="AG63" s="24">
        <f t="shared" si="13"/>
        <v>45789</v>
      </c>
      <c r="AH63" s="24">
        <f t="shared" si="10"/>
        <v>45790</v>
      </c>
      <c r="AI63" s="24">
        <f t="shared" si="10"/>
        <v>45791</v>
      </c>
      <c r="AJ63" s="24">
        <f t="shared" si="10"/>
        <v>45792</v>
      </c>
      <c r="AK63" s="24">
        <f t="shared" si="10"/>
        <v>45793</v>
      </c>
      <c r="AL63" s="24">
        <f t="shared" si="10"/>
        <v>45794</v>
      </c>
    </row>
    <row r="64" spans="1:38" ht="10.9" customHeight="1" x14ac:dyDescent="0.15">
      <c r="A64" s="35"/>
      <c r="B64" s="35"/>
      <c r="K64" s="17">
        <f>Q63+1</f>
        <v>45340</v>
      </c>
      <c r="L64" s="24">
        <f t="shared" si="7"/>
        <v>45341</v>
      </c>
      <c r="M64" s="24">
        <f t="shared" si="7"/>
        <v>45342</v>
      </c>
      <c r="N64" s="24">
        <f t="shared" si="7"/>
        <v>45343</v>
      </c>
      <c r="O64" s="24">
        <f t="shared" si="7"/>
        <v>45344</v>
      </c>
      <c r="P64" s="24">
        <f t="shared" si="7"/>
        <v>45345</v>
      </c>
      <c r="Q64" s="18">
        <f t="shared" si="7"/>
        <v>45346</v>
      </c>
      <c r="R64" s="17">
        <f>X63+1</f>
        <v>45732</v>
      </c>
      <c r="S64" s="24">
        <f t="shared" si="11"/>
        <v>45733</v>
      </c>
      <c r="T64" s="24">
        <f t="shared" si="8"/>
        <v>45734</v>
      </c>
      <c r="U64" s="24">
        <f t="shared" si="8"/>
        <v>45735</v>
      </c>
      <c r="V64" s="24">
        <f t="shared" si="8"/>
        <v>45736</v>
      </c>
      <c r="W64" s="24">
        <f t="shared" si="8"/>
        <v>45737</v>
      </c>
      <c r="X64" s="18">
        <f t="shared" si="8"/>
        <v>45738</v>
      </c>
      <c r="Y64" s="17">
        <f>AE63+1</f>
        <v>45767</v>
      </c>
      <c r="Z64" s="24">
        <f t="shared" si="12"/>
        <v>45768</v>
      </c>
      <c r="AA64" s="24">
        <f t="shared" si="9"/>
        <v>45769</v>
      </c>
      <c r="AB64" s="24">
        <f t="shared" si="9"/>
        <v>45770</v>
      </c>
      <c r="AC64" s="24">
        <f t="shared" si="9"/>
        <v>45771</v>
      </c>
      <c r="AD64" s="24">
        <f t="shared" si="9"/>
        <v>45772</v>
      </c>
      <c r="AE64" s="18">
        <f t="shared" si="9"/>
        <v>45773</v>
      </c>
      <c r="AF64" s="17">
        <f>AL63+1</f>
        <v>45795</v>
      </c>
      <c r="AG64" s="24">
        <f t="shared" si="13"/>
        <v>45796</v>
      </c>
      <c r="AH64" s="24">
        <f t="shared" si="10"/>
        <v>45797</v>
      </c>
      <c r="AI64" s="24">
        <f t="shared" si="10"/>
        <v>45798</v>
      </c>
      <c r="AJ64" s="24">
        <f t="shared" si="10"/>
        <v>45799</v>
      </c>
      <c r="AK64" s="24">
        <f t="shared" si="10"/>
        <v>45800</v>
      </c>
      <c r="AL64" s="24">
        <f t="shared" si="10"/>
        <v>45801</v>
      </c>
    </row>
    <row r="65" spans="1:38" ht="10.9" customHeight="1" x14ac:dyDescent="0.15">
      <c r="A65" s="35"/>
      <c r="B65" s="35"/>
      <c r="C65" s="2"/>
      <c r="D65" s="2"/>
      <c r="E65" s="2"/>
      <c r="F65" s="2"/>
      <c r="G65" s="2"/>
      <c r="H65" s="2"/>
      <c r="I65" s="2"/>
      <c r="J65" s="2"/>
      <c r="K65" s="17">
        <f>Q64+1</f>
        <v>45347</v>
      </c>
      <c r="L65" s="24">
        <f t="shared" si="7"/>
        <v>45348</v>
      </c>
      <c r="M65" s="24">
        <f t="shared" si="7"/>
        <v>45349</v>
      </c>
      <c r="N65" s="24">
        <f t="shared" si="7"/>
        <v>45350</v>
      </c>
      <c r="O65" s="24">
        <f t="shared" si="7"/>
        <v>45351</v>
      </c>
      <c r="P65" s="24">
        <f t="shared" si="7"/>
        <v>45352</v>
      </c>
      <c r="Q65" s="18">
        <f t="shared" si="7"/>
        <v>45353</v>
      </c>
      <c r="R65" s="17">
        <f>X64+1</f>
        <v>45739</v>
      </c>
      <c r="S65" s="24">
        <f t="shared" si="11"/>
        <v>45740</v>
      </c>
      <c r="T65" s="24">
        <f t="shared" si="8"/>
        <v>45741</v>
      </c>
      <c r="U65" s="24">
        <f t="shared" si="8"/>
        <v>45742</v>
      </c>
      <c r="V65" s="24">
        <f t="shared" si="8"/>
        <v>45743</v>
      </c>
      <c r="W65" s="24">
        <f t="shared" si="8"/>
        <v>45744</v>
      </c>
      <c r="X65" s="18">
        <f t="shared" si="8"/>
        <v>45745</v>
      </c>
      <c r="Y65" s="17">
        <f>AE64+1</f>
        <v>45774</v>
      </c>
      <c r="Z65" s="24">
        <f t="shared" si="12"/>
        <v>45775</v>
      </c>
      <c r="AA65" s="24">
        <f t="shared" si="9"/>
        <v>45776</v>
      </c>
      <c r="AB65" s="24">
        <f t="shared" si="9"/>
        <v>45777</v>
      </c>
      <c r="AC65" s="24">
        <f t="shared" si="9"/>
        <v>45778</v>
      </c>
      <c r="AD65" s="24">
        <f t="shared" si="9"/>
        <v>45779</v>
      </c>
      <c r="AE65" s="18">
        <f t="shared" si="9"/>
        <v>45780</v>
      </c>
      <c r="AF65" s="17">
        <f>AL64+1</f>
        <v>45802</v>
      </c>
      <c r="AG65" s="24">
        <f t="shared" si="13"/>
        <v>45803</v>
      </c>
      <c r="AH65" s="24">
        <f t="shared" si="10"/>
        <v>45804</v>
      </c>
      <c r="AI65" s="24">
        <f t="shared" si="10"/>
        <v>45805</v>
      </c>
      <c r="AJ65" s="24">
        <f t="shared" si="10"/>
        <v>45806</v>
      </c>
      <c r="AK65" s="24">
        <f t="shared" si="10"/>
        <v>45807</v>
      </c>
      <c r="AL65" s="24">
        <f t="shared" si="10"/>
        <v>45808</v>
      </c>
    </row>
    <row r="66" spans="1:38" ht="10.9" customHeight="1" x14ac:dyDescent="0.15">
      <c r="A66" s="1"/>
      <c r="B66" s="1"/>
      <c r="K66" s="25">
        <f>Q65+1</f>
        <v>45354</v>
      </c>
      <c r="L66" s="26">
        <f t="shared" si="7"/>
        <v>45355</v>
      </c>
      <c r="M66" s="26">
        <f t="shared" si="7"/>
        <v>45356</v>
      </c>
      <c r="N66" s="26">
        <f t="shared" si="7"/>
        <v>45357</v>
      </c>
      <c r="O66" s="26">
        <f t="shared" si="7"/>
        <v>45358</v>
      </c>
      <c r="P66" s="26">
        <f t="shared" si="7"/>
        <v>45359</v>
      </c>
      <c r="Q66" s="27">
        <f t="shared" si="7"/>
        <v>45360</v>
      </c>
      <c r="R66" s="25">
        <f>X65+1</f>
        <v>45746</v>
      </c>
      <c r="S66" s="26">
        <f t="shared" si="11"/>
        <v>45747</v>
      </c>
      <c r="T66" s="26">
        <f t="shared" si="8"/>
        <v>45748</v>
      </c>
      <c r="U66" s="26">
        <f t="shared" si="8"/>
        <v>45749</v>
      </c>
      <c r="V66" s="26">
        <f t="shared" si="8"/>
        <v>45750</v>
      </c>
      <c r="W66" s="26">
        <f t="shared" si="8"/>
        <v>45751</v>
      </c>
      <c r="X66" s="27">
        <f t="shared" si="8"/>
        <v>45752</v>
      </c>
      <c r="Y66" s="25">
        <f>AE65+1</f>
        <v>45781</v>
      </c>
      <c r="Z66" s="26">
        <f t="shared" si="12"/>
        <v>45782</v>
      </c>
      <c r="AA66" s="26">
        <f t="shared" si="9"/>
        <v>45783</v>
      </c>
      <c r="AB66" s="26">
        <f t="shared" si="9"/>
        <v>45784</v>
      </c>
      <c r="AC66" s="26">
        <f t="shared" si="9"/>
        <v>45785</v>
      </c>
      <c r="AD66" s="26">
        <f t="shared" si="9"/>
        <v>45786</v>
      </c>
      <c r="AE66" s="27">
        <f t="shared" si="9"/>
        <v>45787</v>
      </c>
      <c r="AF66" s="25">
        <f>AL65+1</f>
        <v>45809</v>
      </c>
      <c r="AG66" s="26">
        <f t="shared" si="13"/>
        <v>45810</v>
      </c>
      <c r="AH66" s="26">
        <f t="shared" si="10"/>
        <v>45811</v>
      </c>
      <c r="AI66" s="26">
        <f t="shared" si="10"/>
        <v>45812</v>
      </c>
      <c r="AJ66" s="26">
        <f t="shared" si="10"/>
        <v>45813</v>
      </c>
      <c r="AK66" s="26">
        <f t="shared" si="10"/>
        <v>45814</v>
      </c>
      <c r="AL66" s="26">
        <f t="shared" si="10"/>
        <v>45815</v>
      </c>
    </row>
    <row r="67" spans="1:38" ht="24.6" customHeight="1" x14ac:dyDescent="0.15">
      <c r="A67" s="38">
        <f>A51+1</f>
        <v>45718</v>
      </c>
      <c r="B67" s="3">
        <v>6</v>
      </c>
      <c r="C67" s="3" t="s">
        <v>0</v>
      </c>
      <c r="D67" s="3">
        <v>7</v>
      </c>
      <c r="E67" s="3" t="s">
        <v>0</v>
      </c>
      <c r="F67" s="3">
        <v>8</v>
      </c>
      <c r="G67" s="3" t="s">
        <v>0</v>
      </c>
      <c r="H67" s="3">
        <v>9</v>
      </c>
      <c r="I67" s="3" t="s">
        <v>0</v>
      </c>
      <c r="J67" s="3">
        <v>10</v>
      </c>
      <c r="K67" s="3" t="s">
        <v>0</v>
      </c>
      <c r="L67" s="3">
        <v>11</v>
      </c>
      <c r="M67" s="3" t="s">
        <v>0</v>
      </c>
      <c r="N67" s="3">
        <v>12</v>
      </c>
      <c r="O67" s="3" t="s">
        <v>0</v>
      </c>
      <c r="P67" s="3">
        <v>13</v>
      </c>
      <c r="Q67" s="3" t="s">
        <v>0</v>
      </c>
      <c r="R67" s="3">
        <v>14</v>
      </c>
      <c r="S67" s="3" t="s">
        <v>0</v>
      </c>
      <c r="T67" s="3">
        <v>15</v>
      </c>
      <c r="U67" s="3" t="s">
        <v>0</v>
      </c>
      <c r="V67" s="3">
        <v>16</v>
      </c>
      <c r="W67" s="3" t="s">
        <v>0</v>
      </c>
      <c r="X67" s="3">
        <v>17</v>
      </c>
      <c r="Y67" s="3" t="s">
        <v>0</v>
      </c>
      <c r="Z67" s="3">
        <v>18</v>
      </c>
      <c r="AA67" s="3" t="s">
        <v>0</v>
      </c>
      <c r="AB67" s="3">
        <v>19</v>
      </c>
      <c r="AC67" s="3" t="s">
        <v>0</v>
      </c>
      <c r="AD67" s="3">
        <v>20</v>
      </c>
      <c r="AE67" s="3" t="s">
        <v>0</v>
      </c>
      <c r="AF67" s="3">
        <v>21</v>
      </c>
      <c r="AG67" s="3" t="s">
        <v>0</v>
      </c>
      <c r="AH67" s="3">
        <v>22</v>
      </c>
      <c r="AI67" s="3" t="s">
        <v>0</v>
      </c>
      <c r="AJ67" s="3">
        <v>23</v>
      </c>
      <c r="AK67" s="3" t="s">
        <v>0</v>
      </c>
      <c r="AL67" s="3">
        <v>24</v>
      </c>
    </row>
    <row r="68" spans="1:38" ht="24.6" customHeight="1" x14ac:dyDescent="0.15">
      <c r="A68" s="39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</row>
    <row r="69" spans="1:38" ht="24.6" customHeight="1" x14ac:dyDescent="0.15">
      <c r="A69" s="12" t="s">
        <v>6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</row>
    <row r="70" spans="1:38" ht="24.6" customHeight="1" x14ac:dyDescent="0.15">
      <c r="A70" s="7" t="str">
        <f>IFERROR(VLOOKUP(A67,六曜!$E$2:$F$32,2,FALSE),"")</f>
        <v>仏滅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</row>
    <row r="71" spans="1:38" ht="24.6" customHeight="1" x14ac:dyDescent="0.15">
      <c r="A71" s="8" t="str">
        <f>IFERROR(VLOOKUP(A67,祝日リスト!$A$2:$B$40,2,FALSE),"")</f>
        <v/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</row>
    <row r="72" spans="1:38" ht="24.6" customHeight="1" x14ac:dyDescent="0.15">
      <c r="A72" s="9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</row>
    <row r="73" spans="1:38" ht="24.6" customHeight="1" x14ac:dyDescent="0.15">
      <c r="A73" s="10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ht="24.6" customHeight="1" x14ac:dyDescent="0.15">
      <c r="A74" s="31">
        <f>A67+1</f>
        <v>45719</v>
      </c>
      <c r="B74" s="3">
        <v>6</v>
      </c>
      <c r="C74" s="3" t="s">
        <v>0</v>
      </c>
      <c r="D74" s="3">
        <v>7</v>
      </c>
      <c r="E74" s="3" t="s">
        <v>0</v>
      </c>
      <c r="F74" s="3">
        <v>8</v>
      </c>
      <c r="G74" s="3" t="s">
        <v>0</v>
      </c>
      <c r="H74" s="3">
        <v>9</v>
      </c>
      <c r="I74" s="3" t="s">
        <v>0</v>
      </c>
      <c r="J74" s="3">
        <v>10</v>
      </c>
      <c r="K74" s="3" t="s">
        <v>0</v>
      </c>
      <c r="L74" s="3">
        <v>11</v>
      </c>
      <c r="M74" s="3" t="s">
        <v>0</v>
      </c>
      <c r="N74" s="3">
        <v>12</v>
      </c>
      <c r="O74" s="3" t="s">
        <v>0</v>
      </c>
      <c r="P74" s="3">
        <v>13</v>
      </c>
      <c r="Q74" s="3" t="s">
        <v>0</v>
      </c>
      <c r="R74" s="3">
        <v>14</v>
      </c>
      <c r="S74" s="3" t="s">
        <v>0</v>
      </c>
      <c r="T74" s="3">
        <v>15</v>
      </c>
      <c r="U74" s="3" t="s">
        <v>0</v>
      </c>
      <c r="V74" s="3">
        <v>16</v>
      </c>
      <c r="W74" s="3" t="s">
        <v>0</v>
      </c>
      <c r="X74" s="3">
        <v>17</v>
      </c>
      <c r="Y74" s="3" t="s">
        <v>0</v>
      </c>
      <c r="Z74" s="3">
        <v>18</v>
      </c>
      <c r="AA74" s="3" t="s">
        <v>0</v>
      </c>
      <c r="AB74" s="3">
        <v>19</v>
      </c>
      <c r="AC74" s="3" t="s">
        <v>0</v>
      </c>
      <c r="AD74" s="3">
        <v>20</v>
      </c>
      <c r="AE74" s="3" t="s">
        <v>0</v>
      </c>
      <c r="AF74" s="3">
        <v>21</v>
      </c>
      <c r="AG74" s="3" t="s">
        <v>0</v>
      </c>
      <c r="AH74" s="3">
        <v>22</v>
      </c>
      <c r="AI74" s="3" t="s">
        <v>0</v>
      </c>
      <c r="AJ74" s="3">
        <v>23</v>
      </c>
      <c r="AK74" s="3" t="s">
        <v>0</v>
      </c>
      <c r="AL74" s="3">
        <v>24</v>
      </c>
    </row>
    <row r="75" spans="1:38" ht="24.6" customHeight="1" x14ac:dyDescent="0.15">
      <c r="A75" s="32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</row>
    <row r="76" spans="1:38" ht="24.6" customHeight="1" x14ac:dyDescent="0.15">
      <c r="A76" s="13" t="s">
        <v>14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</row>
    <row r="77" spans="1:38" ht="24.6" customHeight="1" x14ac:dyDescent="0.15">
      <c r="A77" s="7" t="str">
        <f>IFERROR(VLOOKUP(A74,六曜!$E$2:$F$32,2,FALSE),"")</f>
        <v>大安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</row>
    <row r="78" spans="1:38" ht="24.6" customHeight="1" x14ac:dyDescent="0.15">
      <c r="A78" s="8" t="str">
        <f>IFERROR(VLOOKUP(A74,祝日リスト!$A$2:$B$40,2,FALSE),"")</f>
        <v/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</row>
    <row r="79" spans="1:38" ht="24.6" customHeight="1" x14ac:dyDescent="0.15">
      <c r="A79" s="9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</row>
    <row r="80" spans="1:38" ht="24.6" customHeight="1" x14ac:dyDescent="0.15">
      <c r="A80" s="10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ht="24.6" customHeight="1" x14ac:dyDescent="0.15">
      <c r="A81" s="31">
        <f>A74+1</f>
        <v>45720</v>
      </c>
      <c r="B81" s="3">
        <v>6</v>
      </c>
      <c r="C81" s="3" t="s">
        <v>0</v>
      </c>
      <c r="D81" s="3">
        <v>7</v>
      </c>
      <c r="E81" s="3" t="s">
        <v>0</v>
      </c>
      <c r="F81" s="3">
        <v>8</v>
      </c>
      <c r="G81" s="3" t="s">
        <v>0</v>
      </c>
      <c r="H81" s="3">
        <v>9</v>
      </c>
      <c r="I81" s="3" t="s">
        <v>0</v>
      </c>
      <c r="J81" s="3">
        <v>10</v>
      </c>
      <c r="K81" s="3" t="s">
        <v>0</v>
      </c>
      <c r="L81" s="3">
        <v>11</v>
      </c>
      <c r="M81" s="3" t="s">
        <v>0</v>
      </c>
      <c r="N81" s="3">
        <v>12</v>
      </c>
      <c r="O81" s="3" t="s">
        <v>0</v>
      </c>
      <c r="P81" s="3">
        <v>13</v>
      </c>
      <c r="Q81" s="3" t="s">
        <v>0</v>
      </c>
      <c r="R81" s="3">
        <v>14</v>
      </c>
      <c r="S81" s="3" t="s">
        <v>0</v>
      </c>
      <c r="T81" s="3">
        <v>15</v>
      </c>
      <c r="U81" s="3" t="s">
        <v>0</v>
      </c>
      <c r="V81" s="3">
        <v>16</v>
      </c>
      <c r="W81" s="3" t="s">
        <v>0</v>
      </c>
      <c r="X81" s="3">
        <v>17</v>
      </c>
      <c r="Y81" s="3" t="s">
        <v>0</v>
      </c>
      <c r="Z81" s="3">
        <v>18</v>
      </c>
      <c r="AA81" s="3" t="s">
        <v>0</v>
      </c>
      <c r="AB81" s="3">
        <v>19</v>
      </c>
      <c r="AC81" s="3" t="s">
        <v>0</v>
      </c>
      <c r="AD81" s="3">
        <v>20</v>
      </c>
      <c r="AE81" s="3" t="s">
        <v>0</v>
      </c>
      <c r="AF81" s="3">
        <v>21</v>
      </c>
      <c r="AG81" s="3" t="s">
        <v>0</v>
      </c>
      <c r="AH81" s="3">
        <v>22</v>
      </c>
      <c r="AI81" s="3" t="s">
        <v>0</v>
      </c>
      <c r="AJ81" s="3">
        <v>23</v>
      </c>
      <c r="AK81" s="3" t="s">
        <v>0</v>
      </c>
      <c r="AL81" s="3">
        <v>24</v>
      </c>
    </row>
    <row r="82" spans="1:38" ht="24.6" customHeight="1" x14ac:dyDescent="0.15">
      <c r="A82" s="32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</row>
    <row r="83" spans="1:38" ht="24.6" customHeight="1" x14ac:dyDescent="0.15">
      <c r="A83" s="11" t="s">
        <v>8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</row>
    <row r="84" spans="1:38" ht="24.6" customHeight="1" x14ac:dyDescent="0.15">
      <c r="A84" s="7" t="str">
        <f>IFERROR(VLOOKUP(A81,六曜!$E$2:$F$32,2,FALSE),"")</f>
        <v>赤口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</row>
    <row r="85" spans="1:38" ht="24.6" customHeight="1" x14ac:dyDescent="0.15">
      <c r="A85" s="8" t="str">
        <f>IFERROR(VLOOKUP(A81,祝日リスト!$A$2:$B$40,2,FALSE),"")</f>
        <v/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</row>
    <row r="86" spans="1:38" ht="24.6" customHeight="1" x14ac:dyDescent="0.15">
      <c r="A86" s="9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</row>
    <row r="87" spans="1:38" ht="24.6" customHeight="1" x14ac:dyDescent="0.15">
      <c r="A87" s="10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24.6" customHeight="1" x14ac:dyDescent="0.15">
      <c r="A88" s="31">
        <f>A81+1</f>
        <v>45721</v>
      </c>
      <c r="B88" s="3">
        <v>6</v>
      </c>
      <c r="C88" s="3" t="s">
        <v>0</v>
      </c>
      <c r="D88" s="3">
        <v>7</v>
      </c>
      <c r="E88" s="3" t="s">
        <v>0</v>
      </c>
      <c r="F88" s="3">
        <v>8</v>
      </c>
      <c r="G88" s="3" t="s">
        <v>0</v>
      </c>
      <c r="H88" s="3">
        <v>9</v>
      </c>
      <c r="I88" s="3" t="s">
        <v>0</v>
      </c>
      <c r="J88" s="3">
        <v>10</v>
      </c>
      <c r="K88" s="3" t="s">
        <v>0</v>
      </c>
      <c r="L88" s="3">
        <v>11</v>
      </c>
      <c r="M88" s="3" t="s">
        <v>0</v>
      </c>
      <c r="N88" s="3">
        <v>12</v>
      </c>
      <c r="O88" s="3" t="s">
        <v>0</v>
      </c>
      <c r="P88" s="3">
        <v>13</v>
      </c>
      <c r="Q88" s="3" t="s">
        <v>0</v>
      </c>
      <c r="R88" s="3">
        <v>14</v>
      </c>
      <c r="S88" s="3" t="s">
        <v>0</v>
      </c>
      <c r="T88" s="3">
        <v>15</v>
      </c>
      <c r="U88" s="3" t="s">
        <v>0</v>
      </c>
      <c r="V88" s="3">
        <v>16</v>
      </c>
      <c r="W88" s="3" t="s">
        <v>0</v>
      </c>
      <c r="X88" s="3">
        <v>17</v>
      </c>
      <c r="Y88" s="3" t="s">
        <v>0</v>
      </c>
      <c r="Z88" s="3">
        <v>18</v>
      </c>
      <c r="AA88" s="3" t="s">
        <v>0</v>
      </c>
      <c r="AB88" s="3">
        <v>19</v>
      </c>
      <c r="AC88" s="3" t="s">
        <v>0</v>
      </c>
      <c r="AD88" s="3">
        <v>20</v>
      </c>
      <c r="AE88" s="3" t="s">
        <v>0</v>
      </c>
      <c r="AF88" s="3">
        <v>21</v>
      </c>
      <c r="AG88" s="3" t="s">
        <v>0</v>
      </c>
      <c r="AH88" s="3">
        <v>22</v>
      </c>
      <c r="AI88" s="3" t="s">
        <v>0</v>
      </c>
      <c r="AJ88" s="3">
        <v>23</v>
      </c>
      <c r="AK88" s="3" t="s">
        <v>0</v>
      </c>
      <c r="AL88" s="3">
        <v>24</v>
      </c>
    </row>
    <row r="89" spans="1:38" ht="24.6" customHeight="1" x14ac:dyDescent="0.15">
      <c r="A89" s="32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</row>
    <row r="90" spans="1:38" ht="24.6" customHeight="1" x14ac:dyDescent="0.15">
      <c r="A90" s="11" t="s">
        <v>9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</row>
    <row r="91" spans="1:38" ht="24.6" customHeight="1" x14ac:dyDescent="0.15">
      <c r="A91" s="7" t="str">
        <f>IFERROR(VLOOKUP(A88,六曜!$E$2:$F$32,2,FALSE),"")</f>
        <v>先勝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</row>
    <row r="92" spans="1:38" ht="24.6" customHeight="1" x14ac:dyDescent="0.15">
      <c r="A92" s="8" t="str">
        <f>IFERROR(VLOOKUP(A88,祝日リスト!$A$2:$B$40,2,FALSE),"")</f>
        <v/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</row>
    <row r="93" spans="1:38" ht="24.6" customHeight="1" x14ac:dyDescent="0.15">
      <c r="A93" s="9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</row>
    <row r="94" spans="1:38" ht="24.6" customHeight="1" x14ac:dyDescent="0.15">
      <c r="A94" s="10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24.6" customHeight="1" x14ac:dyDescent="0.15">
      <c r="A95" s="31">
        <f>A88+1</f>
        <v>45722</v>
      </c>
      <c r="B95" s="3">
        <v>6</v>
      </c>
      <c r="C95" s="3" t="s">
        <v>0</v>
      </c>
      <c r="D95" s="3">
        <v>7</v>
      </c>
      <c r="E95" s="3" t="s">
        <v>0</v>
      </c>
      <c r="F95" s="3">
        <v>8</v>
      </c>
      <c r="G95" s="3" t="s">
        <v>0</v>
      </c>
      <c r="H95" s="3">
        <v>9</v>
      </c>
      <c r="I95" s="3" t="s">
        <v>0</v>
      </c>
      <c r="J95" s="3">
        <v>10</v>
      </c>
      <c r="K95" s="3" t="s">
        <v>0</v>
      </c>
      <c r="L95" s="3">
        <v>11</v>
      </c>
      <c r="M95" s="3" t="s">
        <v>0</v>
      </c>
      <c r="N95" s="3">
        <v>12</v>
      </c>
      <c r="O95" s="3" t="s">
        <v>0</v>
      </c>
      <c r="P95" s="3">
        <v>13</v>
      </c>
      <c r="Q95" s="3" t="s">
        <v>0</v>
      </c>
      <c r="R95" s="3">
        <v>14</v>
      </c>
      <c r="S95" s="3" t="s">
        <v>0</v>
      </c>
      <c r="T95" s="3">
        <v>15</v>
      </c>
      <c r="U95" s="3" t="s">
        <v>0</v>
      </c>
      <c r="V95" s="3">
        <v>16</v>
      </c>
      <c r="W95" s="3" t="s">
        <v>0</v>
      </c>
      <c r="X95" s="3">
        <v>17</v>
      </c>
      <c r="Y95" s="3" t="s">
        <v>0</v>
      </c>
      <c r="Z95" s="3">
        <v>18</v>
      </c>
      <c r="AA95" s="3" t="s">
        <v>0</v>
      </c>
      <c r="AB95" s="3">
        <v>19</v>
      </c>
      <c r="AC95" s="3" t="s">
        <v>0</v>
      </c>
      <c r="AD95" s="3">
        <v>20</v>
      </c>
      <c r="AE95" s="3" t="s">
        <v>0</v>
      </c>
      <c r="AF95" s="3">
        <v>21</v>
      </c>
      <c r="AG95" s="3" t="s">
        <v>0</v>
      </c>
      <c r="AH95" s="3">
        <v>22</v>
      </c>
      <c r="AI95" s="3" t="s">
        <v>0</v>
      </c>
      <c r="AJ95" s="3">
        <v>23</v>
      </c>
      <c r="AK95" s="3" t="s">
        <v>0</v>
      </c>
      <c r="AL95" s="3">
        <v>24</v>
      </c>
    </row>
    <row r="96" spans="1:38" ht="24.6" customHeight="1" x14ac:dyDescent="0.15">
      <c r="A96" s="32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</row>
    <row r="97" spans="1:38" ht="24.6" customHeight="1" x14ac:dyDescent="0.15">
      <c r="A97" s="11" t="s">
        <v>10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</row>
    <row r="98" spans="1:38" ht="24.6" customHeight="1" x14ac:dyDescent="0.15">
      <c r="A98" s="7" t="str">
        <f>IFERROR(VLOOKUP(A95,六曜!$E$2:$F$32,2,FALSE),"")</f>
        <v>友引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</row>
    <row r="99" spans="1:38" ht="24.6" customHeight="1" x14ac:dyDescent="0.15">
      <c r="A99" s="8" t="str">
        <f>IFERROR(VLOOKUP(A95,祝日リスト!$A$2:$B$40,2,FALSE),"")</f>
        <v/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</row>
    <row r="100" spans="1:38" ht="24.6" customHeight="1" x14ac:dyDescent="0.15">
      <c r="A100" s="9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</row>
    <row r="101" spans="1:38" ht="24.6" customHeight="1" x14ac:dyDescent="0.15">
      <c r="A101" s="10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24.6" customHeight="1" x14ac:dyDescent="0.15">
      <c r="A102" s="31">
        <f>A95+1</f>
        <v>45723</v>
      </c>
      <c r="B102" s="3">
        <v>6</v>
      </c>
      <c r="C102" s="3" t="s">
        <v>0</v>
      </c>
      <c r="D102" s="3">
        <v>7</v>
      </c>
      <c r="E102" s="3" t="s">
        <v>0</v>
      </c>
      <c r="F102" s="3">
        <v>8</v>
      </c>
      <c r="G102" s="3" t="s">
        <v>0</v>
      </c>
      <c r="H102" s="3">
        <v>9</v>
      </c>
      <c r="I102" s="3" t="s">
        <v>0</v>
      </c>
      <c r="J102" s="3">
        <v>10</v>
      </c>
      <c r="K102" s="3" t="s">
        <v>0</v>
      </c>
      <c r="L102" s="3">
        <v>11</v>
      </c>
      <c r="M102" s="3" t="s">
        <v>0</v>
      </c>
      <c r="N102" s="3">
        <v>12</v>
      </c>
      <c r="O102" s="3" t="s">
        <v>0</v>
      </c>
      <c r="P102" s="3">
        <v>13</v>
      </c>
      <c r="Q102" s="3" t="s">
        <v>0</v>
      </c>
      <c r="R102" s="3">
        <v>14</v>
      </c>
      <c r="S102" s="3" t="s">
        <v>0</v>
      </c>
      <c r="T102" s="3">
        <v>15</v>
      </c>
      <c r="U102" s="3" t="s">
        <v>0</v>
      </c>
      <c r="V102" s="3">
        <v>16</v>
      </c>
      <c r="W102" s="3" t="s">
        <v>0</v>
      </c>
      <c r="X102" s="3">
        <v>17</v>
      </c>
      <c r="Y102" s="3" t="s">
        <v>0</v>
      </c>
      <c r="Z102" s="3">
        <v>18</v>
      </c>
      <c r="AA102" s="3" t="s">
        <v>0</v>
      </c>
      <c r="AB102" s="3">
        <v>19</v>
      </c>
      <c r="AC102" s="3" t="s">
        <v>0</v>
      </c>
      <c r="AD102" s="3">
        <v>20</v>
      </c>
      <c r="AE102" s="3" t="s">
        <v>0</v>
      </c>
      <c r="AF102" s="3">
        <v>21</v>
      </c>
      <c r="AG102" s="3" t="s">
        <v>0</v>
      </c>
      <c r="AH102" s="3">
        <v>22</v>
      </c>
      <c r="AI102" s="3" t="s">
        <v>0</v>
      </c>
      <c r="AJ102" s="3">
        <v>23</v>
      </c>
      <c r="AK102" s="3" t="s">
        <v>0</v>
      </c>
      <c r="AL102" s="3">
        <v>24</v>
      </c>
    </row>
    <row r="103" spans="1:38" ht="24.6" customHeight="1" x14ac:dyDescent="0.15">
      <c r="A103" s="32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</row>
    <row r="104" spans="1:38" ht="24.6" customHeight="1" x14ac:dyDescent="0.15">
      <c r="A104" s="11" t="s">
        <v>11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</row>
    <row r="105" spans="1:38" ht="24.6" customHeight="1" x14ac:dyDescent="0.15">
      <c r="A105" s="7" t="str">
        <f>IFERROR(VLOOKUP(A102,六曜!$E$2:$F$32,2,FALSE),"")</f>
        <v>先負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</row>
    <row r="106" spans="1:38" ht="24.6" customHeight="1" x14ac:dyDescent="0.15">
      <c r="A106" s="8" t="str">
        <f>IFERROR(VLOOKUP(A102,祝日リスト!$A$2:$B$40,2,FALSE),"")</f>
        <v/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</row>
    <row r="107" spans="1:38" ht="24.6" customHeight="1" x14ac:dyDescent="0.15">
      <c r="A107" s="9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</row>
    <row r="108" spans="1:38" ht="24.6" customHeight="1" x14ac:dyDescent="0.15">
      <c r="A108" s="10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24.6" customHeight="1" x14ac:dyDescent="0.15">
      <c r="A109" s="31">
        <f>A102+1</f>
        <v>45724</v>
      </c>
      <c r="B109" s="3">
        <v>6</v>
      </c>
      <c r="C109" s="3" t="s">
        <v>0</v>
      </c>
      <c r="D109" s="3">
        <v>7</v>
      </c>
      <c r="E109" s="3" t="s">
        <v>0</v>
      </c>
      <c r="F109" s="3">
        <v>8</v>
      </c>
      <c r="G109" s="3" t="s">
        <v>0</v>
      </c>
      <c r="H109" s="3">
        <v>9</v>
      </c>
      <c r="I109" s="3" t="s">
        <v>0</v>
      </c>
      <c r="J109" s="3">
        <v>10</v>
      </c>
      <c r="K109" s="3" t="s">
        <v>0</v>
      </c>
      <c r="L109" s="3">
        <v>11</v>
      </c>
      <c r="M109" s="3" t="s">
        <v>0</v>
      </c>
      <c r="N109" s="3">
        <v>12</v>
      </c>
      <c r="O109" s="3" t="s">
        <v>0</v>
      </c>
      <c r="P109" s="3">
        <v>13</v>
      </c>
      <c r="Q109" s="3" t="s">
        <v>0</v>
      </c>
      <c r="R109" s="3">
        <v>14</v>
      </c>
      <c r="S109" s="3" t="s">
        <v>0</v>
      </c>
      <c r="T109" s="3">
        <v>15</v>
      </c>
      <c r="U109" s="3" t="s">
        <v>0</v>
      </c>
      <c r="V109" s="3">
        <v>16</v>
      </c>
      <c r="W109" s="3" t="s">
        <v>0</v>
      </c>
      <c r="X109" s="3">
        <v>17</v>
      </c>
      <c r="Y109" s="3" t="s">
        <v>0</v>
      </c>
      <c r="Z109" s="3">
        <v>18</v>
      </c>
      <c r="AA109" s="3" t="s">
        <v>0</v>
      </c>
      <c r="AB109" s="3">
        <v>19</v>
      </c>
      <c r="AC109" s="3" t="s">
        <v>0</v>
      </c>
      <c r="AD109" s="3">
        <v>20</v>
      </c>
      <c r="AE109" s="3" t="s">
        <v>0</v>
      </c>
      <c r="AF109" s="3">
        <v>21</v>
      </c>
      <c r="AG109" s="3" t="s">
        <v>0</v>
      </c>
      <c r="AH109" s="3">
        <v>22</v>
      </c>
      <c r="AI109" s="3" t="s">
        <v>0</v>
      </c>
      <c r="AJ109" s="3">
        <v>23</v>
      </c>
      <c r="AK109" s="3" t="s">
        <v>0</v>
      </c>
      <c r="AL109" s="3">
        <v>24</v>
      </c>
    </row>
    <row r="110" spans="1:38" ht="24.6" customHeight="1" x14ac:dyDescent="0.15">
      <c r="A110" s="32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</row>
    <row r="111" spans="1:38" ht="24.6" customHeight="1" x14ac:dyDescent="0.15">
      <c r="A111" s="6" t="s">
        <v>12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</row>
    <row r="112" spans="1:38" ht="24.6" customHeight="1" x14ac:dyDescent="0.15">
      <c r="A112" s="7" t="str">
        <f>IFERROR(VLOOKUP(A109,六曜!$E$2:$F$32,2,FALSE),"")</f>
        <v>仏滅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</row>
    <row r="113" spans="1:38" ht="24.6" customHeight="1" x14ac:dyDescent="0.15">
      <c r="A113" s="8" t="str">
        <f>IFERROR(VLOOKUP(A109,祝日リスト!$A$2:$B$40,2,FALSE),"")</f>
        <v/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</row>
    <row r="114" spans="1:38" ht="24.6" customHeight="1" x14ac:dyDescent="0.15">
      <c r="A114" s="9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</row>
    <row r="115" spans="1:38" ht="24.6" customHeight="1" x14ac:dyDescent="0.15">
      <c r="A115" s="10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3.6" customHeight="1" x14ac:dyDescent="0.15"/>
    <row r="117" spans="1:38" ht="10.9" customHeight="1" x14ac:dyDescent="0.15">
      <c r="A117" s="33">
        <f>A59</f>
        <v>2025</v>
      </c>
      <c r="B117" s="33"/>
      <c r="K117" s="29">
        <f>A117-1</f>
        <v>2024</v>
      </c>
      <c r="L117" s="30"/>
      <c r="M117" s="20" t="s">
        <v>50</v>
      </c>
      <c r="N117" s="20">
        <f>N59</f>
        <v>2</v>
      </c>
      <c r="O117" s="20" t="s">
        <v>51</v>
      </c>
      <c r="P117" s="20"/>
      <c r="Q117" s="21"/>
      <c r="R117" s="29">
        <f>A117</f>
        <v>2025</v>
      </c>
      <c r="S117" s="30"/>
      <c r="T117" s="20" t="s">
        <v>50</v>
      </c>
      <c r="U117" s="22">
        <f>A120</f>
        <v>3</v>
      </c>
      <c r="V117" s="20"/>
      <c r="W117" s="20"/>
      <c r="X117" s="21"/>
      <c r="Y117" s="29">
        <f>R117</f>
        <v>2025</v>
      </c>
      <c r="Z117" s="30"/>
      <c r="AA117" s="20" t="s">
        <v>50</v>
      </c>
      <c r="AB117" s="22">
        <f>U117+1</f>
        <v>4</v>
      </c>
      <c r="AC117" s="20"/>
      <c r="AD117" s="20"/>
      <c r="AE117" s="21"/>
      <c r="AF117" s="29">
        <f>Y117</f>
        <v>2025</v>
      </c>
      <c r="AG117" s="30"/>
      <c r="AH117" s="20" t="s">
        <v>50</v>
      </c>
      <c r="AI117" s="22">
        <f>AB117+1</f>
        <v>5</v>
      </c>
      <c r="AJ117" s="20"/>
      <c r="AK117" s="20"/>
      <c r="AL117" s="23"/>
    </row>
    <row r="118" spans="1:38" ht="10.9" customHeight="1" x14ac:dyDescent="0.15">
      <c r="A118" s="33"/>
      <c r="B118" s="33"/>
      <c r="K118" s="15" t="s">
        <v>52</v>
      </c>
      <c r="L118" s="19" t="s">
        <v>53</v>
      </c>
      <c r="M118" s="19" t="s">
        <v>1</v>
      </c>
      <c r="N118" s="19" t="s">
        <v>2</v>
      </c>
      <c r="O118" s="19" t="s">
        <v>3</v>
      </c>
      <c r="P118" s="19" t="s">
        <v>4</v>
      </c>
      <c r="Q118" s="16" t="s">
        <v>5</v>
      </c>
      <c r="R118" s="15" t="s">
        <v>52</v>
      </c>
      <c r="S118" s="19" t="s">
        <v>53</v>
      </c>
      <c r="T118" s="19" t="s">
        <v>1</v>
      </c>
      <c r="U118" s="19" t="s">
        <v>2</v>
      </c>
      <c r="V118" s="19" t="s">
        <v>3</v>
      </c>
      <c r="W118" s="19" t="s">
        <v>4</v>
      </c>
      <c r="X118" s="16" t="s">
        <v>5</v>
      </c>
      <c r="Y118" s="15" t="s">
        <v>52</v>
      </c>
      <c r="Z118" s="19" t="s">
        <v>53</v>
      </c>
      <c r="AA118" s="19" t="s">
        <v>1</v>
      </c>
      <c r="AB118" s="19" t="s">
        <v>2</v>
      </c>
      <c r="AC118" s="19" t="s">
        <v>3</v>
      </c>
      <c r="AD118" s="19" t="s">
        <v>4</v>
      </c>
      <c r="AE118" s="16" t="s">
        <v>5</v>
      </c>
      <c r="AF118" s="15" t="s">
        <v>52</v>
      </c>
      <c r="AG118" s="19" t="s">
        <v>53</v>
      </c>
      <c r="AH118" s="19" t="s">
        <v>1</v>
      </c>
      <c r="AI118" s="19" t="s">
        <v>2</v>
      </c>
      <c r="AJ118" s="19" t="s">
        <v>3</v>
      </c>
      <c r="AK118" s="19" t="s">
        <v>4</v>
      </c>
      <c r="AL118" s="19" t="s">
        <v>5</v>
      </c>
    </row>
    <row r="119" spans="1:38" ht="10.9" customHeight="1" x14ac:dyDescent="0.15">
      <c r="K119" s="17">
        <f>DATE(K117,N117,1)-WEEKDAY(DATE(K117,N117,1),1)+1</f>
        <v>45319</v>
      </c>
      <c r="L119" s="24">
        <f t="shared" ref="L119:Q124" si="14">K119+1</f>
        <v>45320</v>
      </c>
      <c r="M119" s="24">
        <f t="shared" si="14"/>
        <v>45321</v>
      </c>
      <c r="N119" s="24">
        <f t="shared" si="14"/>
        <v>45322</v>
      </c>
      <c r="O119" s="24">
        <f t="shared" si="14"/>
        <v>45323</v>
      </c>
      <c r="P119" s="24">
        <f t="shared" si="14"/>
        <v>45324</v>
      </c>
      <c r="Q119" s="18">
        <f t="shared" si="14"/>
        <v>45325</v>
      </c>
      <c r="R119" s="17">
        <f>DATE(R117,U117,1)-WEEKDAY(DATE(R117,U117,1),1)+1</f>
        <v>45711</v>
      </c>
      <c r="S119" s="24">
        <f>R119+1</f>
        <v>45712</v>
      </c>
      <c r="T119" s="24">
        <f t="shared" ref="T119:X124" si="15">S119+1</f>
        <v>45713</v>
      </c>
      <c r="U119" s="24">
        <f t="shared" si="15"/>
        <v>45714</v>
      </c>
      <c r="V119" s="24">
        <f t="shared" si="15"/>
        <v>45715</v>
      </c>
      <c r="W119" s="24">
        <f t="shared" si="15"/>
        <v>45716</v>
      </c>
      <c r="X119" s="18">
        <f t="shared" si="15"/>
        <v>45717</v>
      </c>
      <c r="Y119" s="17">
        <f>DATE(Y117,AB117,1)-WEEKDAY(DATE(Y117,AB117,1),1)+1</f>
        <v>45746</v>
      </c>
      <c r="Z119" s="24">
        <f>Y119+1</f>
        <v>45747</v>
      </c>
      <c r="AA119" s="24">
        <f t="shared" ref="AA119:AE124" si="16">Z119+1</f>
        <v>45748</v>
      </c>
      <c r="AB119" s="24">
        <f t="shared" si="16"/>
        <v>45749</v>
      </c>
      <c r="AC119" s="24">
        <f t="shared" si="16"/>
        <v>45750</v>
      </c>
      <c r="AD119" s="24">
        <f t="shared" si="16"/>
        <v>45751</v>
      </c>
      <c r="AE119" s="18">
        <f t="shared" si="16"/>
        <v>45752</v>
      </c>
      <c r="AF119" s="17">
        <f>DATE(AF117,AI117,1)-WEEKDAY(DATE(AF117,AI117,1),1)+1</f>
        <v>45774</v>
      </c>
      <c r="AG119" s="24">
        <f>AF119+1</f>
        <v>45775</v>
      </c>
      <c r="AH119" s="24">
        <f t="shared" ref="AH119:AL124" si="17">AG119+1</f>
        <v>45776</v>
      </c>
      <c r="AI119" s="24">
        <f t="shared" si="17"/>
        <v>45777</v>
      </c>
      <c r="AJ119" s="24">
        <f t="shared" si="17"/>
        <v>45778</v>
      </c>
      <c r="AK119" s="24">
        <f t="shared" si="17"/>
        <v>45779</v>
      </c>
      <c r="AL119" s="24">
        <f t="shared" si="17"/>
        <v>45780</v>
      </c>
    </row>
    <row r="120" spans="1:38" ht="10.9" customHeight="1" x14ac:dyDescent="0.15">
      <c r="A120" s="34">
        <f>A62</f>
        <v>3</v>
      </c>
      <c r="B120" s="35"/>
      <c r="K120" s="17">
        <f>Q119+1</f>
        <v>45326</v>
      </c>
      <c r="L120" s="24">
        <f t="shared" si="14"/>
        <v>45327</v>
      </c>
      <c r="M120" s="24">
        <f t="shared" si="14"/>
        <v>45328</v>
      </c>
      <c r="N120" s="24">
        <f t="shared" si="14"/>
        <v>45329</v>
      </c>
      <c r="O120" s="24">
        <f t="shared" si="14"/>
        <v>45330</v>
      </c>
      <c r="P120" s="24">
        <f t="shared" si="14"/>
        <v>45331</v>
      </c>
      <c r="Q120" s="18">
        <f t="shared" si="14"/>
        <v>45332</v>
      </c>
      <c r="R120" s="17">
        <f>X119+1</f>
        <v>45718</v>
      </c>
      <c r="S120" s="24">
        <f t="shared" ref="S120:S124" si="18">R120+1</f>
        <v>45719</v>
      </c>
      <c r="T120" s="24">
        <f t="shared" si="15"/>
        <v>45720</v>
      </c>
      <c r="U120" s="24">
        <f t="shared" si="15"/>
        <v>45721</v>
      </c>
      <c r="V120" s="24">
        <f t="shared" si="15"/>
        <v>45722</v>
      </c>
      <c r="W120" s="24">
        <f t="shared" si="15"/>
        <v>45723</v>
      </c>
      <c r="X120" s="18">
        <f t="shared" si="15"/>
        <v>45724</v>
      </c>
      <c r="Y120" s="17">
        <f>AE119+1</f>
        <v>45753</v>
      </c>
      <c r="Z120" s="24">
        <f t="shared" ref="Z120:Z124" si="19">Y120+1</f>
        <v>45754</v>
      </c>
      <c r="AA120" s="24">
        <f t="shared" si="16"/>
        <v>45755</v>
      </c>
      <c r="AB120" s="24">
        <f t="shared" si="16"/>
        <v>45756</v>
      </c>
      <c r="AC120" s="24">
        <f t="shared" si="16"/>
        <v>45757</v>
      </c>
      <c r="AD120" s="24">
        <f t="shared" si="16"/>
        <v>45758</v>
      </c>
      <c r="AE120" s="18">
        <f t="shared" si="16"/>
        <v>45759</v>
      </c>
      <c r="AF120" s="17">
        <f>AL119+1</f>
        <v>45781</v>
      </c>
      <c r="AG120" s="24">
        <f t="shared" ref="AG120:AG124" si="20">AF120+1</f>
        <v>45782</v>
      </c>
      <c r="AH120" s="24">
        <f t="shared" si="17"/>
        <v>45783</v>
      </c>
      <c r="AI120" s="24">
        <f t="shared" si="17"/>
        <v>45784</v>
      </c>
      <c r="AJ120" s="24">
        <f t="shared" si="17"/>
        <v>45785</v>
      </c>
      <c r="AK120" s="24">
        <f t="shared" si="17"/>
        <v>45786</v>
      </c>
      <c r="AL120" s="24">
        <f t="shared" si="17"/>
        <v>45787</v>
      </c>
    </row>
    <row r="121" spans="1:38" ht="10.9" customHeight="1" x14ac:dyDescent="0.15">
      <c r="A121" s="35"/>
      <c r="B121" s="35"/>
      <c r="K121" s="17">
        <f>Q120+1</f>
        <v>45333</v>
      </c>
      <c r="L121" s="24">
        <f t="shared" si="14"/>
        <v>45334</v>
      </c>
      <c r="M121" s="24">
        <f t="shared" si="14"/>
        <v>45335</v>
      </c>
      <c r="N121" s="24">
        <f t="shared" si="14"/>
        <v>45336</v>
      </c>
      <c r="O121" s="24">
        <f t="shared" si="14"/>
        <v>45337</v>
      </c>
      <c r="P121" s="24">
        <f t="shared" si="14"/>
        <v>45338</v>
      </c>
      <c r="Q121" s="18">
        <f t="shared" si="14"/>
        <v>45339</v>
      </c>
      <c r="R121" s="17">
        <f>X120+1</f>
        <v>45725</v>
      </c>
      <c r="S121" s="24">
        <f t="shared" si="18"/>
        <v>45726</v>
      </c>
      <c r="T121" s="24">
        <f t="shared" si="15"/>
        <v>45727</v>
      </c>
      <c r="U121" s="24">
        <f t="shared" si="15"/>
        <v>45728</v>
      </c>
      <c r="V121" s="24">
        <f t="shared" si="15"/>
        <v>45729</v>
      </c>
      <c r="W121" s="24">
        <f t="shared" si="15"/>
        <v>45730</v>
      </c>
      <c r="X121" s="18">
        <f t="shared" si="15"/>
        <v>45731</v>
      </c>
      <c r="Y121" s="17">
        <f>AE120+1</f>
        <v>45760</v>
      </c>
      <c r="Z121" s="24">
        <f t="shared" si="19"/>
        <v>45761</v>
      </c>
      <c r="AA121" s="24">
        <f t="shared" si="16"/>
        <v>45762</v>
      </c>
      <c r="AB121" s="24">
        <f t="shared" si="16"/>
        <v>45763</v>
      </c>
      <c r="AC121" s="24">
        <f t="shared" si="16"/>
        <v>45764</v>
      </c>
      <c r="AD121" s="24">
        <f t="shared" si="16"/>
        <v>45765</v>
      </c>
      <c r="AE121" s="18">
        <f t="shared" si="16"/>
        <v>45766</v>
      </c>
      <c r="AF121" s="17">
        <f>AL120+1</f>
        <v>45788</v>
      </c>
      <c r="AG121" s="24">
        <f t="shared" si="20"/>
        <v>45789</v>
      </c>
      <c r="AH121" s="24">
        <f t="shared" si="17"/>
        <v>45790</v>
      </c>
      <c r="AI121" s="24">
        <f t="shared" si="17"/>
        <v>45791</v>
      </c>
      <c r="AJ121" s="24">
        <f t="shared" si="17"/>
        <v>45792</v>
      </c>
      <c r="AK121" s="24">
        <f t="shared" si="17"/>
        <v>45793</v>
      </c>
      <c r="AL121" s="24">
        <f t="shared" si="17"/>
        <v>45794</v>
      </c>
    </row>
    <row r="122" spans="1:38" ht="10.9" customHeight="1" x14ac:dyDescent="0.15">
      <c r="A122" s="35"/>
      <c r="B122" s="35"/>
      <c r="K122" s="17">
        <f>Q121+1</f>
        <v>45340</v>
      </c>
      <c r="L122" s="24">
        <f t="shared" si="14"/>
        <v>45341</v>
      </c>
      <c r="M122" s="24">
        <f t="shared" si="14"/>
        <v>45342</v>
      </c>
      <c r="N122" s="24">
        <f t="shared" si="14"/>
        <v>45343</v>
      </c>
      <c r="O122" s="24">
        <f t="shared" si="14"/>
        <v>45344</v>
      </c>
      <c r="P122" s="24">
        <f t="shared" si="14"/>
        <v>45345</v>
      </c>
      <c r="Q122" s="18">
        <f t="shared" si="14"/>
        <v>45346</v>
      </c>
      <c r="R122" s="17">
        <f>X121+1</f>
        <v>45732</v>
      </c>
      <c r="S122" s="24">
        <f t="shared" si="18"/>
        <v>45733</v>
      </c>
      <c r="T122" s="24">
        <f t="shared" si="15"/>
        <v>45734</v>
      </c>
      <c r="U122" s="24">
        <f t="shared" si="15"/>
        <v>45735</v>
      </c>
      <c r="V122" s="24">
        <f t="shared" si="15"/>
        <v>45736</v>
      </c>
      <c r="W122" s="24">
        <f t="shared" si="15"/>
        <v>45737</v>
      </c>
      <c r="X122" s="18">
        <f t="shared" si="15"/>
        <v>45738</v>
      </c>
      <c r="Y122" s="17">
        <f>AE121+1</f>
        <v>45767</v>
      </c>
      <c r="Z122" s="24">
        <f t="shared" si="19"/>
        <v>45768</v>
      </c>
      <c r="AA122" s="24">
        <f t="shared" si="16"/>
        <v>45769</v>
      </c>
      <c r="AB122" s="24">
        <f t="shared" si="16"/>
        <v>45770</v>
      </c>
      <c r="AC122" s="24">
        <f t="shared" si="16"/>
        <v>45771</v>
      </c>
      <c r="AD122" s="24">
        <f t="shared" si="16"/>
        <v>45772</v>
      </c>
      <c r="AE122" s="18">
        <f t="shared" si="16"/>
        <v>45773</v>
      </c>
      <c r="AF122" s="17">
        <f>AL121+1</f>
        <v>45795</v>
      </c>
      <c r="AG122" s="24">
        <f t="shared" si="20"/>
        <v>45796</v>
      </c>
      <c r="AH122" s="24">
        <f t="shared" si="17"/>
        <v>45797</v>
      </c>
      <c r="AI122" s="24">
        <f t="shared" si="17"/>
        <v>45798</v>
      </c>
      <c r="AJ122" s="24">
        <f t="shared" si="17"/>
        <v>45799</v>
      </c>
      <c r="AK122" s="24">
        <f t="shared" si="17"/>
        <v>45800</v>
      </c>
      <c r="AL122" s="24">
        <f t="shared" si="17"/>
        <v>45801</v>
      </c>
    </row>
    <row r="123" spans="1:38" ht="10.9" customHeight="1" x14ac:dyDescent="0.15">
      <c r="A123" s="35"/>
      <c r="B123" s="35"/>
      <c r="C123" s="2"/>
      <c r="D123" s="2"/>
      <c r="E123" s="2"/>
      <c r="F123" s="2"/>
      <c r="G123" s="2"/>
      <c r="H123" s="2"/>
      <c r="I123" s="2"/>
      <c r="J123" s="2"/>
      <c r="K123" s="17">
        <f>Q122+1</f>
        <v>45347</v>
      </c>
      <c r="L123" s="24">
        <f t="shared" si="14"/>
        <v>45348</v>
      </c>
      <c r="M123" s="24">
        <f t="shared" si="14"/>
        <v>45349</v>
      </c>
      <c r="N123" s="24">
        <f t="shared" si="14"/>
        <v>45350</v>
      </c>
      <c r="O123" s="24">
        <f t="shared" si="14"/>
        <v>45351</v>
      </c>
      <c r="P123" s="24">
        <f t="shared" si="14"/>
        <v>45352</v>
      </c>
      <c r="Q123" s="18">
        <f t="shared" si="14"/>
        <v>45353</v>
      </c>
      <c r="R123" s="17">
        <f>X122+1</f>
        <v>45739</v>
      </c>
      <c r="S123" s="24">
        <f t="shared" si="18"/>
        <v>45740</v>
      </c>
      <c r="T123" s="24">
        <f t="shared" si="15"/>
        <v>45741</v>
      </c>
      <c r="U123" s="24">
        <f t="shared" si="15"/>
        <v>45742</v>
      </c>
      <c r="V123" s="24">
        <f t="shared" si="15"/>
        <v>45743</v>
      </c>
      <c r="W123" s="24">
        <f t="shared" si="15"/>
        <v>45744</v>
      </c>
      <c r="X123" s="18">
        <f t="shared" si="15"/>
        <v>45745</v>
      </c>
      <c r="Y123" s="17">
        <f>AE122+1</f>
        <v>45774</v>
      </c>
      <c r="Z123" s="24">
        <f t="shared" si="19"/>
        <v>45775</v>
      </c>
      <c r="AA123" s="24">
        <f t="shared" si="16"/>
        <v>45776</v>
      </c>
      <c r="AB123" s="24">
        <f t="shared" si="16"/>
        <v>45777</v>
      </c>
      <c r="AC123" s="24">
        <f t="shared" si="16"/>
        <v>45778</v>
      </c>
      <c r="AD123" s="24">
        <f t="shared" si="16"/>
        <v>45779</v>
      </c>
      <c r="AE123" s="18">
        <f t="shared" si="16"/>
        <v>45780</v>
      </c>
      <c r="AF123" s="17">
        <f>AL122+1</f>
        <v>45802</v>
      </c>
      <c r="AG123" s="24">
        <f t="shared" si="20"/>
        <v>45803</v>
      </c>
      <c r="AH123" s="24">
        <f t="shared" si="17"/>
        <v>45804</v>
      </c>
      <c r="AI123" s="24">
        <f t="shared" si="17"/>
        <v>45805</v>
      </c>
      <c r="AJ123" s="24">
        <f t="shared" si="17"/>
        <v>45806</v>
      </c>
      <c r="AK123" s="24">
        <f t="shared" si="17"/>
        <v>45807</v>
      </c>
      <c r="AL123" s="24">
        <f t="shared" si="17"/>
        <v>45808</v>
      </c>
    </row>
    <row r="124" spans="1:38" ht="10.9" customHeight="1" x14ac:dyDescent="0.15">
      <c r="A124" s="1"/>
      <c r="B124" s="1"/>
      <c r="K124" s="25">
        <f>Q123+1</f>
        <v>45354</v>
      </c>
      <c r="L124" s="26">
        <f t="shared" si="14"/>
        <v>45355</v>
      </c>
      <c r="M124" s="26">
        <f t="shared" si="14"/>
        <v>45356</v>
      </c>
      <c r="N124" s="26">
        <f t="shared" si="14"/>
        <v>45357</v>
      </c>
      <c r="O124" s="26">
        <f t="shared" si="14"/>
        <v>45358</v>
      </c>
      <c r="P124" s="26">
        <f t="shared" si="14"/>
        <v>45359</v>
      </c>
      <c r="Q124" s="27">
        <f t="shared" si="14"/>
        <v>45360</v>
      </c>
      <c r="R124" s="25">
        <f>X123+1</f>
        <v>45746</v>
      </c>
      <c r="S124" s="26">
        <f t="shared" si="18"/>
        <v>45747</v>
      </c>
      <c r="T124" s="26">
        <f t="shared" si="15"/>
        <v>45748</v>
      </c>
      <c r="U124" s="26">
        <f t="shared" si="15"/>
        <v>45749</v>
      </c>
      <c r="V124" s="26">
        <f t="shared" si="15"/>
        <v>45750</v>
      </c>
      <c r="W124" s="26">
        <f t="shared" si="15"/>
        <v>45751</v>
      </c>
      <c r="X124" s="27">
        <f t="shared" si="15"/>
        <v>45752</v>
      </c>
      <c r="Y124" s="25">
        <f>AE123+1</f>
        <v>45781</v>
      </c>
      <c r="Z124" s="26">
        <f t="shared" si="19"/>
        <v>45782</v>
      </c>
      <c r="AA124" s="26">
        <f t="shared" si="16"/>
        <v>45783</v>
      </c>
      <c r="AB124" s="26">
        <f t="shared" si="16"/>
        <v>45784</v>
      </c>
      <c r="AC124" s="26">
        <f t="shared" si="16"/>
        <v>45785</v>
      </c>
      <c r="AD124" s="26">
        <f t="shared" si="16"/>
        <v>45786</v>
      </c>
      <c r="AE124" s="27">
        <f t="shared" si="16"/>
        <v>45787</v>
      </c>
      <c r="AF124" s="25">
        <f>AL123+1</f>
        <v>45809</v>
      </c>
      <c r="AG124" s="26">
        <f t="shared" si="20"/>
        <v>45810</v>
      </c>
      <c r="AH124" s="26">
        <f t="shared" si="17"/>
        <v>45811</v>
      </c>
      <c r="AI124" s="26">
        <f t="shared" si="17"/>
        <v>45812</v>
      </c>
      <c r="AJ124" s="26">
        <f t="shared" si="17"/>
        <v>45813</v>
      </c>
      <c r="AK124" s="26">
        <f t="shared" si="17"/>
        <v>45814</v>
      </c>
      <c r="AL124" s="26">
        <f t="shared" si="17"/>
        <v>45815</v>
      </c>
    </row>
    <row r="125" spans="1:38" ht="24.6" customHeight="1" x14ac:dyDescent="0.15">
      <c r="A125" s="38">
        <f>A109+1</f>
        <v>45725</v>
      </c>
      <c r="B125" s="3">
        <v>6</v>
      </c>
      <c r="C125" s="3" t="s">
        <v>0</v>
      </c>
      <c r="D125" s="3">
        <v>7</v>
      </c>
      <c r="E125" s="3" t="s">
        <v>0</v>
      </c>
      <c r="F125" s="3">
        <v>8</v>
      </c>
      <c r="G125" s="3" t="s">
        <v>0</v>
      </c>
      <c r="H125" s="3">
        <v>9</v>
      </c>
      <c r="I125" s="3" t="s">
        <v>0</v>
      </c>
      <c r="J125" s="3">
        <v>10</v>
      </c>
      <c r="K125" s="3" t="s">
        <v>0</v>
      </c>
      <c r="L125" s="3">
        <v>11</v>
      </c>
      <c r="M125" s="3" t="s">
        <v>0</v>
      </c>
      <c r="N125" s="3">
        <v>12</v>
      </c>
      <c r="O125" s="3" t="s">
        <v>0</v>
      </c>
      <c r="P125" s="3">
        <v>13</v>
      </c>
      <c r="Q125" s="3" t="s">
        <v>0</v>
      </c>
      <c r="R125" s="3">
        <v>14</v>
      </c>
      <c r="S125" s="3" t="s">
        <v>0</v>
      </c>
      <c r="T125" s="3">
        <v>15</v>
      </c>
      <c r="U125" s="3" t="s">
        <v>0</v>
      </c>
      <c r="V125" s="3">
        <v>16</v>
      </c>
      <c r="W125" s="3" t="s">
        <v>0</v>
      </c>
      <c r="X125" s="3">
        <v>17</v>
      </c>
      <c r="Y125" s="3" t="s">
        <v>0</v>
      </c>
      <c r="Z125" s="3">
        <v>18</v>
      </c>
      <c r="AA125" s="3" t="s">
        <v>0</v>
      </c>
      <c r="AB125" s="3">
        <v>19</v>
      </c>
      <c r="AC125" s="3" t="s">
        <v>0</v>
      </c>
      <c r="AD125" s="3">
        <v>20</v>
      </c>
      <c r="AE125" s="3" t="s">
        <v>0</v>
      </c>
      <c r="AF125" s="3">
        <v>21</v>
      </c>
      <c r="AG125" s="3" t="s">
        <v>0</v>
      </c>
      <c r="AH125" s="3">
        <v>22</v>
      </c>
      <c r="AI125" s="3" t="s">
        <v>0</v>
      </c>
      <c r="AJ125" s="3">
        <v>23</v>
      </c>
      <c r="AK125" s="3" t="s">
        <v>0</v>
      </c>
      <c r="AL125" s="3">
        <v>24</v>
      </c>
    </row>
    <row r="126" spans="1:38" ht="24.6" customHeight="1" x14ac:dyDescent="0.15">
      <c r="A126" s="39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</row>
    <row r="127" spans="1:38" ht="24.6" customHeight="1" x14ac:dyDescent="0.15">
      <c r="A127" s="12" t="s">
        <v>6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</row>
    <row r="128" spans="1:38" ht="24.6" customHeight="1" x14ac:dyDescent="0.15">
      <c r="A128" s="7" t="str">
        <f>IFERROR(VLOOKUP(A125,六曜!$E$2:$F$32,2,FALSE),"")</f>
        <v>大安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</row>
    <row r="129" spans="1:38" ht="24.6" customHeight="1" x14ac:dyDescent="0.15">
      <c r="A129" s="8" t="str">
        <f>IFERROR(VLOOKUP(A125,祝日リスト!$A$2:$B$40,2,FALSE),"")</f>
        <v/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</row>
    <row r="130" spans="1:38" ht="24.6" customHeight="1" x14ac:dyDescent="0.15">
      <c r="A130" s="9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</row>
    <row r="131" spans="1:38" ht="24.6" customHeight="1" x14ac:dyDescent="0.15">
      <c r="A131" s="10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24.6" customHeight="1" x14ac:dyDescent="0.15">
      <c r="A132" s="31">
        <f>A125+1</f>
        <v>45726</v>
      </c>
      <c r="B132" s="3">
        <v>6</v>
      </c>
      <c r="C132" s="3" t="s">
        <v>0</v>
      </c>
      <c r="D132" s="3">
        <v>7</v>
      </c>
      <c r="E132" s="3" t="s">
        <v>0</v>
      </c>
      <c r="F132" s="3">
        <v>8</v>
      </c>
      <c r="G132" s="3" t="s">
        <v>0</v>
      </c>
      <c r="H132" s="3">
        <v>9</v>
      </c>
      <c r="I132" s="3" t="s">
        <v>0</v>
      </c>
      <c r="J132" s="3">
        <v>10</v>
      </c>
      <c r="K132" s="3" t="s">
        <v>0</v>
      </c>
      <c r="L132" s="3">
        <v>11</v>
      </c>
      <c r="M132" s="3" t="s">
        <v>0</v>
      </c>
      <c r="N132" s="3">
        <v>12</v>
      </c>
      <c r="O132" s="3" t="s">
        <v>0</v>
      </c>
      <c r="P132" s="3">
        <v>13</v>
      </c>
      <c r="Q132" s="3" t="s">
        <v>0</v>
      </c>
      <c r="R132" s="3">
        <v>14</v>
      </c>
      <c r="S132" s="3" t="s">
        <v>0</v>
      </c>
      <c r="T132" s="3">
        <v>15</v>
      </c>
      <c r="U132" s="3" t="s">
        <v>0</v>
      </c>
      <c r="V132" s="3">
        <v>16</v>
      </c>
      <c r="W132" s="3" t="s">
        <v>0</v>
      </c>
      <c r="X132" s="3">
        <v>17</v>
      </c>
      <c r="Y132" s="3" t="s">
        <v>0</v>
      </c>
      <c r="Z132" s="3">
        <v>18</v>
      </c>
      <c r="AA132" s="3" t="s">
        <v>0</v>
      </c>
      <c r="AB132" s="3">
        <v>19</v>
      </c>
      <c r="AC132" s="3" t="s">
        <v>0</v>
      </c>
      <c r="AD132" s="3">
        <v>20</v>
      </c>
      <c r="AE132" s="3" t="s">
        <v>0</v>
      </c>
      <c r="AF132" s="3">
        <v>21</v>
      </c>
      <c r="AG132" s="3" t="s">
        <v>0</v>
      </c>
      <c r="AH132" s="3">
        <v>22</v>
      </c>
      <c r="AI132" s="3" t="s">
        <v>0</v>
      </c>
      <c r="AJ132" s="3">
        <v>23</v>
      </c>
      <c r="AK132" s="3" t="s">
        <v>0</v>
      </c>
      <c r="AL132" s="3">
        <v>24</v>
      </c>
    </row>
    <row r="133" spans="1:38" ht="24.6" customHeight="1" x14ac:dyDescent="0.15">
      <c r="A133" s="32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</row>
    <row r="134" spans="1:38" ht="24.6" customHeight="1" x14ac:dyDescent="0.15">
      <c r="A134" s="11" t="s">
        <v>7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</row>
    <row r="135" spans="1:38" ht="24.6" customHeight="1" x14ac:dyDescent="0.15">
      <c r="A135" s="7" t="str">
        <f>IFERROR(VLOOKUP(A132,六曜!$E$2:$F$32,2,FALSE),"")</f>
        <v>赤口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</row>
    <row r="136" spans="1:38" ht="24.6" customHeight="1" x14ac:dyDescent="0.15">
      <c r="A136" s="8" t="str">
        <f>IFERROR(VLOOKUP(A132,祝日リスト!$A$2:$B$40,2,FALSE),"")</f>
        <v/>
      </c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</row>
    <row r="137" spans="1:38" ht="24.6" customHeight="1" x14ac:dyDescent="0.15">
      <c r="A137" s="9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</row>
    <row r="138" spans="1:38" ht="24.6" customHeight="1" x14ac:dyDescent="0.15">
      <c r="A138" s="10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24.6" customHeight="1" x14ac:dyDescent="0.15">
      <c r="A139" s="31">
        <f>A132+1</f>
        <v>45727</v>
      </c>
      <c r="B139" s="3">
        <v>6</v>
      </c>
      <c r="C139" s="3" t="s">
        <v>0</v>
      </c>
      <c r="D139" s="3">
        <v>7</v>
      </c>
      <c r="E139" s="3" t="s">
        <v>0</v>
      </c>
      <c r="F139" s="3">
        <v>8</v>
      </c>
      <c r="G139" s="3" t="s">
        <v>0</v>
      </c>
      <c r="H139" s="3">
        <v>9</v>
      </c>
      <c r="I139" s="3" t="s">
        <v>0</v>
      </c>
      <c r="J139" s="3">
        <v>10</v>
      </c>
      <c r="K139" s="3" t="s">
        <v>0</v>
      </c>
      <c r="L139" s="3">
        <v>11</v>
      </c>
      <c r="M139" s="3" t="s">
        <v>0</v>
      </c>
      <c r="N139" s="3">
        <v>12</v>
      </c>
      <c r="O139" s="3" t="s">
        <v>0</v>
      </c>
      <c r="P139" s="3">
        <v>13</v>
      </c>
      <c r="Q139" s="3" t="s">
        <v>0</v>
      </c>
      <c r="R139" s="3">
        <v>14</v>
      </c>
      <c r="S139" s="3" t="s">
        <v>0</v>
      </c>
      <c r="T139" s="3">
        <v>15</v>
      </c>
      <c r="U139" s="3" t="s">
        <v>0</v>
      </c>
      <c r="V139" s="3">
        <v>16</v>
      </c>
      <c r="W139" s="3" t="s">
        <v>0</v>
      </c>
      <c r="X139" s="3">
        <v>17</v>
      </c>
      <c r="Y139" s="3" t="s">
        <v>0</v>
      </c>
      <c r="Z139" s="3">
        <v>18</v>
      </c>
      <c r="AA139" s="3" t="s">
        <v>0</v>
      </c>
      <c r="AB139" s="3">
        <v>19</v>
      </c>
      <c r="AC139" s="3" t="s">
        <v>0</v>
      </c>
      <c r="AD139" s="3">
        <v>20</v>
      </c>
      <c r="AE139" s="3" t="s">
        <v>0</v>
      </c>
      <c r="AF139" s="3">
        <v>21</v>
      </c>
      <c r="AG139" s="3" t="s">
        <v>0</v>
      </c>
      <c r="AH139" s="3">
        <v>22</v>
      </c>
      <c r="AI139" s="3" t="s">
        <v>0</v>
      </c>
      <c r="AJ139" s="3">
        <v>23</v>
      </c>
      <c r="AK139" s="3" t="s">
        <v>0</v>
      </c>
      <c r="AL139" s="3">
        <v>24</v>
      </c>
    </row>
    <row r="140" spans="1:38" ht="24.6" customHeight="1" x14ac:dyDescent="0.15">
      <c r="A140" s="32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</row>
    <row r="141" spans="1:38" ht="24.6" customHeight="1" x14ac:dyDescent="0.15">
      <c r="A141" s="11" t="s">
        <v>8</v>
      </c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</row>
    <row r="142" spans="1:38" ht="24.6" customHeight="1" x14ac:dyDescent="0.15">
      <c r="A142" s="7" t="str">
        <f>IFERROR(VLOOKUP(A139,六曜!$E$2:$F$32,2,FALSE),"")</f>
        <v>先勝</v>
      </c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</row>
    <row r="143" spans="1:38" ht="24.6" customHeight="1" x14ac:dyDescent="0.15">
      <c r="A143" s="8" t="str">
        <f>IFERROR(VLOOKUP(A139,祝日リスト!$A$2:$B$40,2,FALSE),"")</f>
        <v/>
      </c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</row>
    <row r="144" spans="1:38" ht="24.6" customHeight="1" x14ac:dyDescent="0.15">
      <c r="A144" s="9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</row>
    <row r="145" spans="1:38" ht="24.6" customHeight="1" x14ac:dyDescent="0.15">
      <c r="A145" s="10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24.6" customHeight="1" x14ac:dyDescent="0.15">
      <c r="A146" s="31">
        <f>A139+1</f>
        <v>45728</v>
      </c>
      <c r="B146" s="3">
        <v>6</v>
      </c>
      <c r="C146" s="3" t="s">
        <v>0</v>
      </c>
      <c r="D146" s="3">
        <v>7</v>
      </c>
      <c r="E146" s="3" t="s">
        <v>0</v>
      </c>
      <c r="F146" s="3">
        <v>8</v>
      </c>
      <c r="G146" s="3" t="s">
        <v>0</v>
      </c>
      <c r="H146" s="3">
        <v>9</v>
      </c>
      <c r="I146" s="3" t="s">
        <v>0</v>
      </c>
      <c r="J146" s="3">
        <v>10</v>
      </c>
      <c r="K146" s="3" t="s">
        <v>0</v>
      </c>
      <c r="L146" s="3">
        <v>11</v>
      </c>
      <c r="M146" s="3" t="s">
        <v>0</v>
      </c>
      <c r="N146" s="3">
        <v>12</v>
      </c>
      <c r="O146" s="3" t="s">
        <v>0</v>
      </c>
      <c r="P146" s="3">
        <v>13</v>
      </c>
      <c r="Q146" s="3" t="s">
        <v>0</v>
      </c>
      <c r="R146" s="3">
        <v>14</v>
      </c>
      <c r="S146" s="3" t="s">
        <v>0</v>
      </c>
      <c r="T146" s="3">
        <v>15</v>
      </c>
      <c r="U146" s="3" t="s">
        <v>0</v>
      </c>
      <c r="V146" s="3">
        <v>16</v>
      </c>
      <c r="W146" s="3" t="s">
        <v>0</v>
      </c>
      <c r="X146" s="3">
        <v>17</v>
      </c>
      <c r="Y146" s="3" t="s">
        <v>0</v>
      </c>
      <c r="Z146" s="3">
        <v>18</v>
      </c>
      <c r="AA146" s="3" t="s">
        <v>0</v>
      </c>
      <c r="AB146" s="3">
        <v>19</v>
      </c>
      <c r="AC146" s="3" t="s">
        <v>0</v>
      </c>
      <c r="AD146" s="3">
        <v>20</v>
      </c>
      <c r="AE146" s="3" t="s">
        <v>0</v>
      </c>
      <c r="AF146" s="3">
        <v>21</v>
      </c>
      <c r="AG146" s="3" t="s">
        <v>0</v>
      </c>
      <c r="AH146" s="3">
        <v>22</v>
      </c>
      <c r="AI146" s="3" t="s">
        <v>0</v>
      </c>
      <c r="AJ146" s="3">
        <v>23</v>
      </c>
      <c r="AK146" s="3" t="s">
        <v>0</v>
      </c>
      <c r="AL146" s="3">
        <v>24</v>
      </c>
    </row>
    <row r="147" spans="1:38" ht="24.6" customHeight="1" x14ac:dyDescent="0.15">
      <c r="A147" s="32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</row>
    <row r="148" spans="1:38" ht="24.6" customHeight="1" x14ac:dyDescent="0.15">
      <c r="A148" s="11" t="s">
        <v>9</v>
      </c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</row>
    <row r="149" spans="1:38" ht="24.6" customHeight="1" x14ac:dyDescent="0.15">
      <c r="A149" s="7" t="str">
        <f>IFERROR(VLOOKUP(A146,六曜!$E$2:$F$32,2,FALSE),"")</f>
        <v>友引</v>
      </c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</row>
    <row r="150" spans="1:38" ht="24.6" customHeight="1" x14ac:dyDescent="0.15">
      <c r="A150" s="8" t="str">
        <f>IFERROR(VLOOKUP(A146,祝日リスト!$A$2:$B$40,2,FALSE),"")</f>
        <v/>
      </c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</row>
    <row r="151" spans="1:38" ht="24.6" customHeight="1" x14ac:dyDescent="0.15">
      <c r="A151" s="9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</row>
    <row r="152" spans="1:38" ht="24.6" customHeight="1" x14ac:dyDescent="0.15">
      <c r="A152" s="10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24.6" customHeight="1" x14ac:dyDescent="0.15">
      <c r="A153" s="31">
        <f>A146+1</f>
        <v>45729</v>
      </c>
      <c r="B153" s="3">
        <v>6</v>
      </c>
      <c r="C153" s="3" t="s">
        <v>0</v>
      </c>
      <c r="D153" s="3">
        <v>7</v>
      </c>
      <c r="E153" s="3" t="s">
        <v>0</v>
      </c>
      <c r="F153" s="3">
        <v>8</v>
      </c>
      <c r="G153" s="3" t="s">
        <v>0</v>
      </c>
      <c r="H153" s="3">
        <v>9</v>
      </c>
      <c r="I153" s="3" t="s">
        <v>0</v>
      </c>
      <c r="J153" s="3">
        <v>10</v>
      </c>
      <c r="K153" s="3" t="s">
        <v>0</v>
      </c>
      <c r="L153" s="3">
        <v>11</v>
      </c>
      <c r="M153" s="3" t="s">
        <v>0</v>
      </c>
      <c r="N153" s="3">
        <v>12</v>
      </c>
      <c r="O153" s="3" t="s">
        <v>0</v>
      </c>
      <c r="P153" s="3">
        <v>13</v>
      </c>
      <c r="Q153" s="3" t="s">
        <v>0</v>
      </c>
      <c r="R153" s="3">
        <v>14</v>
      </c>
      <c r="S153" s="3" t="s">
        <v>0</v>
      </c>
      <c r="T153" s="3">
        <v>15</v>
      </c>
      <c r="U153" s="3" t="s">
        <v>0</v>
      </c>
      <c r="V153" s="3">
        <v>16</v>
      </c>
      <c r="W153" s="3" t="s">
        <v>0</v>
      </c>
      <c r="X153" s="3">
        <v>17</v>
      </c>
      <c r="Y153" s="3" t="s">
        <v>0</v>
      </c>
      <c r="Z153" s="3">
        <v>18</v>
      </c>
      <c r="AA153" s="3" t="s">
        <v>0</v>
      </c>
      <c r="AB153" s="3">
        <v>19</v>
      </c>
      <c r="AC153" s="3" t="s">
        <v>0</v>
      </c>
      <c r="AD153" s="3">
        <v>20</v>
      </c>
      <c r="AE153" s="3" t="s">
        <v>0</v>
      </c>
      <c r="AF153" s="3">
        <v>21</v>
      </c>
      <c r="AG153" s="3" t="s">
        <v>0</v>
      </c>
      <c r="AH153" s="3">
        <v>22</v>
      </c>
      <c r="AI153" s="3" t="s">
        <v>0</v>
      </c>
      <c r="AJ153" s="3">
        <v>23</v>
      </c>
      <c r="AK153" s="3" t="s">
        <v>0</v>
      </c>
      <c r="AL153" s="3">
        <v>24</v>
      </c>
    </row>
    <row r="154" spans="1:38" ht="24.6" customHeight="1" x14ac:dyDescent="0.15">
      <c r="A154" s="32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</row>
    <row r="155" spans="1:38" ht="24.6" customHeight="1" x14ac:dyDescent="0.15">
      <c r="A155" s="11" t="s">
        <v>10</v>
      </c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</row>
    <row r="156" spans="1:38" ht="24.6" customHeight="1" x14ac:dyDescent="0.15">
      <c r="A156" s="7" t="str">
        <f>IFERROR(VLOOKUP(A153,六曜!$E$2:$F$32,2,FALSE),"")</f>
        <v>先負</v>
      </c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</row>
    <row r="157" spans="1:38" ht="24.6" customHeight="1" x14ac:dyDescent="0.15">
      <c r="A157" s="8" t="str">
        <f>IFERROR(VLOOKUP(A153,祝日リスト!$A$2:$B$40,2,FALSE),"")</f>
        <v/>
      </c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</row>
    <row r="158" spans="1:38" ht="24.6" customHeight="1" x14ac:dyDescent="0.15">
      <c r="A158" s="9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</row>
    <row r="159" spans="1:38" ht="24.6" customHeight="1" x14ac:dyDescent="0.15">
      <c r="A159" s="10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24.6" customHeight="1" x14ac:dyDescent="0.15">
      <c r="A160" s="31">
        <f>A153+1</f>
        <v>45730</v>
      </c>
      <c r="B160" s="3">
        <v>6</v>
      </c>
      <c r="C160" s="3" t="s">
        <v>0</v>
      </c>
      <c r="D160" s="3">
        <v>7</v>
      </c>
      <c r="E160" s="3" t="s">
        <v>0</v>
      </c>
      <c r="F160" s="3">
        <v>8</v>
      </c>
      <c r="G160" s="3" t="s">
        <v>0</v>
      </c>
      <c r="H160" s="3">
        <v>9</v>
      </c>
      <c r="I160" s="3" t="s">
        <v>0</v>
      </c>
      <c r="J160" s="3">
        <v>10</v>
      </c>
      <c r="K160" s="3" t="s">
        <v>0</v>
      </c>
      <c r="L160" s="3">
        <v>11</v>
      </c>
      <c r="M160" s="3" t="s">
        <v>0</v>
      </c>
      <c r="N160" s="3">
        <v>12</v>
      </c>
      <c r="O160" s="3" t="s">
        <v>0</v>
      </c>
      <c r="P160" s="3">
        <v>13</v>
      </c>
      <c r="Q160" s="3" t="s">
        <v>0</v>
      </c>
      <c r="R160" s="3">
        <v>14</v>
      </c>
      <c r="S160" s="3" t="s">
        <v>0</v>
      </c>
      <c r="T160" s="3">
        <v>15</v>
      </c>
      <c r="U160" s="3" t="s">
        <v>0</v>
      </c>
      <c r="V160" s="3">
        <v>16</v>
      </c>
      <c r="W160" s="3" t="s">
        <v>0</v>
      </c>
      <c r="X160" s="3">
        <v>17</v>
      </c>
      <c r="Y160" s="3" t="s">
        <v>0</v>
      </c>
      <c r="Z160" s="3">
        <v>18</v>
      </c>
      <c r="AA160" s="3" t="s">
        <v>0</v>
      </c>
      <c r="AB160" s="3">
        <v>19</v>
      </c>
      <c r="AC160" s="3" t="s">
        <v>0</v>
      </c>
      <c r="AD160" s="3">
        <v>20</v>
      </c>
      <c r="AE160" s="3" t="s">
        <v>0</v>
      </c>
      <c r="AF160" s="3">
        <v>21</v>
      </c>
      <c r="AG160" s="3" t="s">
        <v>0</v>
      </c>
      <c r="AH160" s="3">
        <v>22</v>
      </c>
      <c r="AI160" s="3" t="s">
        <v>0</v>
      </c>
      <c r="AJ160" s="3">
        <v>23</v>
      </c>
      <c r="AK160" s="3" t="s">
        <v>0</v>
      </c>
      <c r="AL160" s="3">
        <v>24</v>
      </c>
    </row>
    <row r="161" spans="1:38" ht="24.6" customHeight="1" x14ac:dyDescent="0.15">
      <c r="A161" s="32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</row>
    <row r="162" spans="1:38" ht="24.6" customHeight="1" x14ac:dyDescent="0.15">
      <c r="A162" s="11" t="s">
        <v>11</v>
      </c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</row>
    <row r="163" spans="1:38" ht="24.6" customHeight="1" x14ac:dyDescent="0.15">
      <c r="A163" s="7" t="str">
        <f>IFERROR(VLOOKUP(A160,六曜!$E$2:$F$32,2,FALSE),"")</f>
        <v>仏滅</v>
      </c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</row>
    <row r="164" spans="1:38" ht="24.6" customHeight="1" x14ac:dyDescent="0.15">
      <c r="A164" s="8" t="str">
        <f>IFERROR(VLOOKUP(A160,祝日リスト!$A$2:$B$40,2,FALSE),"")</f>
        <v/>
      </c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</row>
    <row r="165" spans="1:38" ht="24.6" customHeight="1" x14ac:dyDescent="0.15">
      <c r="A165" s="9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</row>
    <row r="166" spans="1:38" ht="24.6" customHeight="1" x14ac:dyDescent="0.15">
      <c r="A166" s="10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24.6" customHeight="1" x14ac:dyDescent="0.15">
      <c r="A167" s="31">
        <f>A160+1</f>
        <v>45731</v>
      </c>
      <c r="B167" s="3">
        <v>6</v>
      </c>
      <c r="C167" s="3" t="s">
        <v>0</v>
      </c>
      <c r="D167" s="3">
        <v>7</v>
      </c>
      <c r="E167" s="3" t="s">
        <v>0</v>
      </c>
      <c r="F167" s="3">
        <v>8</v>
      </c>
      <c r="G167" s="3" t="s">
        <v>0</v>
      </c>
      <c r="H167" s="3">
        <v>9</v>
      </c>
      <c r="I167" s="3" t="s">
        <v>0</v>
      </c>
      <c r="J167" s="3">
        <v>10</v>
      </c>
      <c r="K167" s="3" t="s">
        <v>0</v>
      </c>
      <c r="L167" s="3">
        <v>11</v>
      </c>
      <c r="M167" s="3" t="s">
        <v>0</v>
      </c>
      <c r="N167" s="3">
        <v>12</v>
      </c>
      <c r="O167" s="3" t="s">
        <v>0</v>
      </c>
      <c r="P167" s="3">
        <v>13</v>
      </c>
      <c r="Q167" s="3" t="s">
        <v>0</v>
      </c>
      <c r="R167" s="3">
        <v>14</v>
      </c>
      <c r="S167" s="3" t="s">
        <v>0</v>
      </c>
      <c r="T167" s="3">
        <v>15</v>
      </c>
      <c r="U167" s="3" t="s">
        <v>0</v>
      </c>
      <c r="V167" s="3">
        <v>16</v>
      </c>
      <c r="W167" s="3" t="s">
        <v>0</v>
      </c>
      <c r="X167" s="3">
        <v>17</v>
      </c>
      <c r="Y167" s="3" t="s">
        <v>0</v>
      </c>
      <c r="Z167" s="3">
        <v>18</v>
      </c>
      <c r="AA167" s="3" t="s">
        <v>0</v>
      </c>
      <c r="AB167" s="3">
        <v>19</v>
      </c>
      <c r="AC167" s="3" t="s">
        <v>0</v>
      </c>
      <c r="AD167" s="3">
        <v>20</v>
      </c>
      <c r="AE167" s="3" t="s">
        <v>0</v>
      </c>
      <c r="AF167" s="3">
        <v>21</v>
      </c>
      <c r="AG167" s="3" t="s">
        <v>0</v>
      </c>
      <c r="AH167" s="3">
        <v>22</v>
      </c>
      <c r="AI167" s="3" t="s">
        <v>0</v>
      </c>
      <c r="AJ167" s="3">
        <v>23</v>
      </c>
      <c r="AK167" s="3" t="s">
        <v>0</v>
      </c>
      <c r="AL167" s="3">
        <v>24</v>
      </c>
    </row>
    <row r="168" spans="1:38" ht="24.6" customHeight="1" x14ac:dyDescent="0.15">
      <c r="A168" s="32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</row>
    <row r="169" spans="1:38" ht="24.6" customHeight="1" x14ac:dyDescent="0.15">
      <c r="A169" s="6" t="s">
        <v>12</v>
      </c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</row>
    <row r="170" spans="1:38" ht="24.6" customHeight="1" x14ac:dyDescent="0.15">
      <c r="A170" s="7" t="str">
        <f>IFERROR(VLOOKUP(A167,六曜!$E$2:$F$32,2,FALSE),"")</f>
        <v>大安</v>
      </c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</row>
    <row r="171" spans="1:38" ht="24.6" customHeight="1" x14ac:dyDescent="0.15">
      <c r="A171" s="8" t="str">
        <f>IFERROR(VLOOKUP(A167,祝日リスト!$A$2:$B$40,2,FALSE),"")</f>
        <v/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</row>
    <row r="172" spans="1:38" ht="24.6" customHeight="1" x14ac:dyDescent="0.15">
      <c r="A172" s="9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</row>
    <row r="173" spans="1:38" ht="24.6" customHeight="1" x14ac:dyDescent="0.15">
      <c r="A173" s="10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</row>
    <row r="174" spans="1:38" ht="3.6" customHeight="1" x14ac:dyDescent="0.15"/>
    <row r="175" spans="1:38" ht="10.9" customHeight="1" x14ac:dyDescent="0.15">
      <c r="A175" s="33">
        <f>A117</f>
        <v>2025</v>
      </c>
      <c r="B175" s="33"/>
      <c r="K175" s="29">
        <f>A175-1</f>
        <v>2024</v>
      </c>
      <c r="L175" s="30"/>
      <c r="M175" s="20" t="s">
        <v>50</v>
      </c>
      <c r="N175" s="20">
        <f>N117</f>
        <v>2</v>
      </c>
      <c r="O175" s="20" t="s">
        <v>51</v>
      </c>
      <c r="P175" s="20"/>
      <c r="Q175" s="21"/>
      <c r="R175" s="29">
        <f>A175</f>
        <v>2025</v>
      </c>
      <c r="S175" s="30"/>
      <c r="T175" s="20" t="s">
        <v>50</v>
      </c>
      <c r="U175" s="22">
        <f>A178</f>
        <v>3</v>
      </c>
      <c r="V175" s="20"/>
      <c r="W175" s="20"/>
      <c r="X175" s="21"/>
      <c r="Y175" s="29">
        <f>R175</f>
        <v>2025</v>
      </c>
      <c r="Z175" s="30"/>
      <c r="AA175" s="20" t="s">
        <v>50</v>
      </c>
      <c r="AB175" s="22">
        <f>U175+1</f>
        <v>4</v>
      </c>
      <c r="AC175" s="20"/>
      <c r="AD175" s="20"/>
      <c r="AE175" s="21"/>
      <c r="AF175" s="29">
        <f>Y175</f>
        <v>2025</v>
      </c>
      <c r="AG175" s="30"/>
      <c r="AH175" s="20" t="s">
        <v>50</v>
      </c>
      <c r="AI175" s="22">
        <f>AB175+1</f>
        <v>5</v>
      </c>
      <c r="AJ175" s="20"/>
      <c r="AK175" s="20"/>
      <c r="AL175" s="23"/>
    </row>
    <row r="176" spans="1:38" ht="10.9" customHeight="1" x14ac:dyDescent="0.15">
      <c r="A176" s="33"/>
      <c r="B176" s="33"/>
      <c r="K176" s="15" t="s">
        <v>52</v>
      </c>
      <c r="L176" s="19" t="s">
        <v>53</v>
      </c>
      <c r="M176" s="19" t="s">
        <v>1</v>
      </c>
      <c r="N176" s="19" t="s">
        <v>2</v>
      </c>
      <c r="O176" s="19" t="s">
        <v>3</v>
      </c>
      <c r="P176" s="19" t="s">
        <v>4</v>
      </c>
      <c r="Q176" s="16" t="s">
        <v>5</v>
      </c>
      <c r="R176" s="15" t="s">
        <v>52</v>
      </c>
      <c r="S176" s="19" t="s">
        <v>53</v>
      </c>
      <c r="T176" s="19" t="s">
        <v>1</v>
      </c>
      <c r="U176" s="19" t="s">
        <v>2</v>
      </c>
      <c r="V176" s="19" t="s">
        <v>3</v>
      </c>
      <c r="W176" s="19" t="s">
        <v>4</v>
      </c>
      <c r="X176" s="16" t="s">
        <v>5</v>
      </c>
      <c r="Y176" s="15" t="s">
        <v>52</v>
      </c>
      <c r="Z176" s="19" t="s">
        <v>53</v>
      </c>
      <c r="AA176" s="19" t="s">
        <v>1</v>
      </c>
      <c r="AB176" s="19" t="s">
        <v>2</v>
      </c>
      <c r="AC176" s="19" t="s">
        <v>3</v>
      </c>
      <c r="AD176" s="19" t="s">
        <v>4</v>
      </c>
      <c r="AE176" s="16" t="s">
        <v>5</v>
      </c>
      <c r="AF176" s="15" t="s">
        <v>52</v>
      </c>
      <c r="AG176" s="19" t="s">
        <v>53</v>
      </c>
      <c r="AH176" s="19" t="s">
        <v>1</v>
      </c>
      <c r="AI176" s="19" t="s">
        <v>2</v>
      </c>
      <c r="AJ176" s="19" t="s">
        <v>3</v>
      </c>
      <c r="AK176" s="19" t="s">
        <v>4</v>
      </c>
      <c r="AL176" s="19" t="s">
        <v>5</v>
      </c>
    </row>
    <row r="177" spans="1:38" ht="10.9" customHeight="1" x14ac:dyDescent="0.15">
      <c r="K177" s="17">
        <f>DATE(K175,N175,1)-WEEKDAY(DATE(K175,N175,1),1)+1</f>
        <v>45319</v>
      </c>
      <c r="L177" s="24">
        <f t="shared" ref="L177:Q182" si="21">K177+1</f>
        <v>45320</v>
      </c>
      <c r="M177" s="24">
        <f t="shared" si="21"/>
        <v>45321</v>
      </c>
      <c r="N177" s="24">
        <f t="shared" si="21"/>
        <v>45322</v>
      </c>
      <c r="O177" s="24">
        <f t="shared" si="21"/>
        <v>45323</v>
      </c>
      <c r="P177" s="24">
        <f t="shared" si="21"/>
        <v>45324</v>
      </c>
      <c r="Q177" s="18">
        <f t="shared" si="21"/>
        <v>45325</v>
      </c>
      <c r="R177" s="17">
        <f>DATE(R175,U175,1)-WEEKDAY(DATE(R175,U175,1),1)+1</f>
        <v>45711</v>
      </c>
      <c r="S177" s="24">
        <f>R177+1</f>
        <v>45712</v>
      </c>
      <c r="T177" s="24">
        <f t="shared" ref="T177:X182" si="22">S177+1</f>
        <v>45713</v>
      </c>
      <c r="U177" s="24">
        <f t="shared" si="22"/>
        <v>45714</v>
      </c>
      <c r="V177" s="24">
        <f t="shared" si="22"/>
        <v>45715</v>
      </c>
      <c r="W177" s="24">
        <f t="shared" si="22"/>
        <v>45716</v>
      </c>
      <c r="X177" s="18">
        <f t="shared" si="22"/>
        <v>45717</v>
      </c>
      <c r="Y177" s="17">
        <f>DATE(Y175,AB175,1)-WEEKDAY(DATE(Y175,AB175,1),1)+1</f>
        <v>45746</v>
      </c>
      <c r="Z177" s="24">
        <f>Y177+1</f>
        <v>45747</v>
      </c>
      <c r="AA177" s="24">
        <f t="shared" ref="AA177:AE182" si="23">Z177+1</f>
        <v>45748</v>
      </c>
      <c r="AB177" s="24">
        <f t="shared" si="23"/>
        <v>45749</v>
      </c>
      <c r="AC177" s="24">
        <f t="shared" si="23"/>
        <v>45750</v>
      </c>
      <c r="AD177" s="24">
        <f t="shared" si="23"/>
        <v>45751</v>
      </c>
      <c r="AE177" s="18">
        <f t="shared" si="23"/>
        <v>45752</v>
      </c>
      <c r="AF177" s="17">
        <f>DATE(AF175,AI175,1)-WEEKDAY(DATE(AF175,AI175,1),1)+1</f>
        <v>45774</v>
      </c>
      <c r="AG177" s="24">
        <f>AF177+1</f>
        <v>45775</v>
      </c>
      <c r="AH177" s="24">
        <f t="shared" ref="AH177:AL182" si="24">AG177+1</f>
        <v>45776</v>
      </c>
      <c r="AI177" s="24">
        <f t="shared" si="24"/>
        <v>45777</v>
      </c>
      <c r="AJ177" s="24">
        <f t="shared" si="24"/>
        <v>45778</v>
      </c>
      <c r="AK177" s="24">
        <f t="shared" si="24"/>
        <v>45779</v>
      </c>
      <c r="AL177" s="24">
        <f t="shared" si="24"/>
        <v>45780</v>
      </c>
    </row>
    <row r="178" spans="1:38" ht="10.9" customHeight="1" x14ac:dyDescent="0.15">
      <c r="A178" s="34">
        <f>A120</f>
        <v>3</v>
      </c>
      <c r="B178" s="35"/>
      <c r="K178" s="17">
        <f>Q177+1</f>
        <v>45326</v>
      </c>
      <c r="L178" s="24">
        <f t="shared" si="21"/>
        <v>45327</v>
      </c>
      <c r="M178" s="24">
        <f t="shared" si="21"/>
        <v>45328</v>
      </c>
      <c r="N178" s="24">
        <f t="shared" si="21"/>
        <v>45329</v>
      </c>
      <c r="O178" s="24">
        <f t="shared" si="21"/>
        <v>45330</v>
      </c>
      <c r="P178" s="24">
        <f t="shared" si="21"/>
        <v>45331</v>
      </c>
      <c r="Q178" s="18">
        <f t="shared" si="21"/>
        <v>45332</v>
      </c>
      <c r="R178" s="17">
        <f>X177+1</f>
        <v>45718</v>
      </c>
      <c r="S178" s="24">
        <f t="shared" ref="S178:S182" si="25">R178+1</f>
        <v>45719</v>
      </c>
      <c r="T178" s="24">
        <f t="shared" si="22"/>
        <v>45720</v>
      </c>
      <c r="U178" s="24">
        <f t="shared" si="22"/>
        <v>45721</v>
      </c>
      <c r="V178" s="24">
        <f t="shared" si="22"/>
        <v>45722</v>
      </c>
      <c r="W178" s="24">
        <f t="shared" si="22"/>
        <v>45723</v>
      </c>
      <c r="X178" s="18">
        <f t="shared" si="22"/>
        <v>45724</v>
      </c>
      <c r="Y178" s="17">
        <f>AE177+1</f>
        <v>45753</v>
      </c>
      <c r="Z178" s="24">
        <f t="shared" ref="Z178:Z182" si="26">Y178+1</f>
        <v>45754</v>
      </c>
      <c r="AA178" s="24">
        <f t="shared" si="23"/>
        <v>45755</v>
      </c>
      <c r="AB178" s="24">
        <f t="shared" si="23"/>
        <v>45756</v>
      </c>
      <c r="AC178" s="24">
        <f t="shared" si="23"/>
        <v>45757</v>
      </c>
      <c r="AD178" s="24">
        <f t="shared" si="23"/>
        <v>45758</v>
      </c>
      <c r="AE178" s="18">
        <f t="shared" si="23"/>
        <v>45759</v>
      </c>
      <c r="AF178" s="17">
        <f>AL177+1</f>
        <v>45781</v>
      </c>
      <c r="AG178" s="24">
        <f t="shared" ref="AG178:AG182" si="27">AF178+1</f>
        <v>45782</v>
      </c>
      <c r="AH178" s="24">
        <f t="shared" si="24"/>
        <v>45783</v>
      </c>
      <c r="AI178" s="24">
        <f t="shared" si="24"/>
        <v>45784</v>
      </c>
      <c r="AJ178" s="24">
        <f t="shared" si="24"/>
        <v>45785</v>
      </c>
      <c r="AK178" s="24">
        <f t="shared" si="24"/>
        <v>45786</v>
      </c>
      <c r="AL178" s="24">
        <f t="shared" si="24"/>
        <v>45787</v>
      </c>
    </row>
    <row r="179" spans="1:38" ht="10.9" customHeight="1" x14ac:dyDescent="0.15">
      <c r="A179" s="35"/>
      <c r="B179" s="35"/>
      <c r="K179" s="17">
        <f>Q178+1</f>
        <v>45333</v>
      </c>
      <c r="L179" s="24">
        <f t="shared" si="21"/>
        <v>45334</v>
      </c>
      <c r="M179" s="24">
        <f t="shared" si="21"/>
        <v>45335</v>
      </c>
      <c r="N179" s="24">
        <f t="shared" si="21"/>
        <v>45336</v>
      </c>
      <c r="O179" s="24">
        <f t="shared" si="21"/>
        <v>45337</v>
      </c>
      <c r="P179" s="24">
        <f t="shared" si="21"/>
        <v>45338</v>
      </c>
      <c r="Q179" s="18">
        <f t="shared" si="21"/>
        <v>45339</v>
      </c>
      <c r="R179" s="17">
        <f>X178+1</f>
        <v>45725</v>
      </c>
      <c r="S179" s="24">
        <f t="shared" si="25"/>
        <v>45726</v>
      </c>
      <c r="T179" s="24">
        <f t="shared" si="22"/>
        <v>45727</v>
      </c>
      <c r="U179" s="24">
        <f t="shared" si="22"/>
        <v>45728</v>
      </c>
      <c r="V179" s="24">
        <f t="shared" si="22"/>
        <v>45729</v>
      </c>
      <c r="W179" s="24">
        <f t="shared" si="22"/>
        <v>45730</v>
      </c>
      <c r="X179" s="18">
        <f t="shared" si="22"/>
        <v>45731</v>
      </c>
      <c r="Y179" s="17">
        <f>AE178+1</f>
        <v>45760</v>
      </c>
      <c r="Z179" s="24">
        <f t="shared" si="26"/>
        <v>45761</v>
      </c>
      <c r="AA179" s="24">
        <f t="shared" si="23"/>
        <v>45762</v>
      </c>
      <c r="AB179" s="24">
        <f t="shared" si="23"/>
        <v>45763</v>
      </c>
      <c r="AC179" s="24">
        <f t="shared" si="23"/>
        <v>45764</v>
      </c>
      <c r="AD179" s="24">
        <f t="shared" si="23"/>
        <v>45765</v>
      </c>
      <c r="AE179" s="18">
        <f t="shared" si="23"/>
        <v>45766</v>
      </c>
      <c r="AF179" s="17">
        <f>AL178+1</f>
        <v>45788</v>
      </c>
      <c r="AG179" s="24">
        <f t="shared" si="27"/>
        <v>45789</v>
      </c>
      <c r="AH179" s="24">
        <f t="shared" si="24"/>
        <v>45790</v>
      </c>
      <c r="AI179" s="24">
        <f t="shared" si="24"/>
        <v>45791</v>
      </c>
      <c r="AJ179" s="24">
        <f t="shared" si="24"/>
        <v>45792</v>
      </c>
      <c r="AK179" s="24">
        <f t="shared" si="24"/>
        <v>45793</v>
      </c>
      <c r="AL179" s="24">
        <f t="shared" si="24"/>
        <v>45794</v>
      </c>
    </row>
    <row r="180" spans="1:38" ht="10.9" customHeight="1" x14ac:dyDescent="0.15">
      <c r="A180" s="35"/>
      <c r="B180" s="35"/>
      <c r="K180" s="17">
        <f>Q179+1</f>
        <v>45340</v>
      </c>
      <c r="L180" s="24">
        <f t="shared" si="21"/>
        <v>45341</v>
      </c>
      <c r="M180" s="24">
        <f t="shared" si="21"/>
        <v>45342</v>
      </c>
      <c r="N180" s="24">
        <f t="shared" si="21"/>
        <v>45343</v>
      </c>
      <c r="O180" s="24">
        <f t="shared" si="21"/>
        <v>45344</v>
      </c>
      <c r="P180" s="24">
        <f t="shared" si="21"/>
        <v>45345</v>
      </c>
      <c r="Q180" s="18">
        <f t="shared" si="21"/>
        <v>45346</v>
      </c>
      <c r="R180" s="17">
        <f>X179+1</f>
        <v>45732</v>
      </c>
      <c r="S180" s="24">
        <f t="shared" si="25"/>
        <v>45733</v>
      </c>
      <c r="T180" s="24">
        <f t="shared" si="22"/>
        <v>45734</v>
      </c>
      <c r="U180" s="24">
        <f t="shared" si="22"/>
        <v>45735</v>
      </c>
      <c r="V180" s="24">
        <f t="shared" si="22"/>
        <v>45736</v>
      </c>
      <c r="W180" s="24">
        <f t="shared" si="22"/>
        <v>45737</v>
      </c>
      <c r="X180" s="18">
        <f t="shared" si="22"/>
        <v>45738</v>
      </c>
      <c r="Y180" s="17">
        <f>AE179+1</f>
        <v>45767</v>
      </c>
      <c r="Z180" s="24">
        <f t="shared" si="26"/>
        <v>45768</v>
      </c>
      <c r="AA180" s="24">
        <f t="shared" si="23"/>
        <v>45769</v>
      </c>
      <c r="AB180" s="24">
        <f t="shared" si="23"/>
        <v>45770</v>
      </c>
      <c r="AC180" s="24">
        <f t="shared" si="23"/>
        <v>45771</v>
      </c>
      <c r="AD180" s="24">
        <f t="shared" si="23"/>
        <v>45772</v>
      </c>
      <c r="AE180" s="18">
        <f t="shared" si="23"/>
        <v>45773</v>
      </c>
      <c r="AF180" s="17">
        <f>AL179+1</f>
        <v>45795</v>
      </c>
      <c r="AG180" s="24">
        <f t="shared" si="27"/>
        <v>45796</v>
      </c>
      <c r="AH180" s="24">
        <f t="shared" si="24"/>
        <v>45797</v>
      </c>
      <c r="AI180" s="24">
        <f t="shared" si="24"/>
        <v>45798</v>
      </c>
      <c r="AJ180" s="24">
        <f t="shared" si="24"/>
        <v>45799</v>
      </c>
      <c r="AK180" s="24">
        <f t="shared" si="24"/>
        <v>45800</v>
      </c>
      <c r="AL180" s="24">
        <f t="shared" si="24"/>
        <v>45801</v>
      </c>
    </row>
    <row r="181" spans="1:38" ht="10.9" customHeight="1" x14ac:dyDescent="0.15">
      <c r="A181" s="35"/>
      <c r="B181" s="35"/>
      <c r="C181" s="2"/>
      <c r="D181" s="2"/>
      <c r="E181" s="2"/>
      <c r="F181" s="2"/>
      <c r="G181" s="2"/>
      <c r="H181" s="2"/>
      <c r="I181" s="2"/>
      <c r="J181" s="2"/>
      <c r="K181" s="17">
        <f>Q180+1</f>
        <v>45347</v>
      </c>
      <c r="L181" s="24">
        <f t="shared" si="21"/>
        <v>45348</v>
      </c>
      <c r="M181" s="24">
        <f t="shared" si="21"/>
        <v>45349</v>
      </c>
      <c r="N181" s="24">
        <f t="shared" si="21"/>
        <v>45350</v>
      </c>
      <c r="O181" s="24">
        <f t="shared" si="21"/>
        <v>45351</v>
      </c>
      <c r="P181" s="24">
        <f t="shared" si="21"/>
        <v>45352</v>
      </c>
      <c r="Q181" s="18">
        <f t="shared" si="21"/>
        <v>45353</v>
      </c>
      <c r="R181" s="17">
        <f>X180+1</f>
        <v>45739</v>
      </c>
      <c r="S181" s="24">
        <f t="shared" si="25"/>
        <v>45740</v>
      </c>
      <c r="T181" s="24">
        <f t="shared" si="22"/>
        <v>45741</v>
      </c>
      <c r="U181" s="24">
        <f t="shared" si="22"/>
        <v>45742</v>
      </c>
      <c r="V181" s="24">
        <f t="shared" si="22"/>
        <v>45743</v>
      </c>
      <c r="W181" s="24">
        <f t="shared" si="22"/>
        <v>45744</v>
      </c>
      <c r="X181" s="18">
        <f t="shared" si="22"/>
        <v>45745</v>
      </c>
      <c r="Y181" s="17">
        <f>AE180+1</f>
        <v>45774</v>
      </c>
      <c r="Z181" s="24">
        <f t="shared" si="26"/>
        <v>45775</v>
      </c>
      <c r="AA181" s="24">
        <f t="shared" si="23"/>
        <v>45776</v>
      </c>
      <c r="AB181" s="24">
        <f t="shared" si="23"/>
        <v>45777</v>
      </c>
      <c r="AC181" s="24">
        <f t="shared" si="23"/>
        <v>45778</v>
      </c>
      <c r="AD181" s="24">
        <f t="shared" si="23"/>
        <v>45779</v>
      </c>
      <c r="AE181" s="18">
        <f t="shared" si="23"/>
        <v>45780</v>
      </c>
      <c r="AF181" s="17">
        <f>AL180+1</f>
        <v>45802</v>
      </c>
      <c r="AG181" s="24">
        <f t="shared" si="27"/>
        <v>45803</v>
      </c>
      <c r="AH181" s="24">
        <f t="shared" si="24"/>
        <v>45804</v>
      </c>
      <c r="AI181" s="24">
        <f t="shared" si="24"/>
        <v>45805</v>
      </c>
      <c r="AJ181" s="24">
        <f t="shared" si="24"/>
        <v>45806</v>
      </c>
      <c r="AK181" s="24">
        <f t="shared" si="24"/>
        <v>45807</v>
      </c>
      <c r="AL181" s="24">
        <f t="shared" si="24"/>
        <v>45808</v>
      </c>
    </row>
    <row r="182" spans="1:38" ht="10.9" customHeight="1" x14ac:dyDescent="0.15">
      <c r="A182" s="1"/>
      <c r="B182" s="1"/>
      <c r="K182" s="25">
        <f>Q181+1</f>
        <v>45354</v>
      </c>
      <c r="L182" s="26">
        <f t="shared" si="21"/>
        <v>45355</v>
      </c>
      <c r="M182" s="26">
        <f t="shared" si="21"/>
        <v>45356</v>
      </c>
      <c r="N182" s="26">
        <f t="shared" si="21"/>
        <v>45357</v>
      </c>
      <c r="O182" s="26">
        <f t="shared" si="21"/>
        <v>45358</v>
      </c>
      <c r="P182" s="26">
        <f t="shared" si="21"/>
        <v>45359</v>
      </c>
      <c r="Q182" s="27">
        <f t="shared" si="21"/>
        <v>45360</v>
      </c>
      <c r="R182" s="25">
        <f>X181+1</f>
        <v>45746</v>
      </c>
      <c r="S182" s="26">
        <f t="shared" si="25"/>
        <v>45747</v>
      </c>
      <c r="T182" s="26">
        <f t="shared" si="22"/>
        <v>45748</v>
      </c>
      <c r="U182" s="26">
        <f t="shared" si="22"/>
        <v>45749</v>
      </c>
      <c r="V182" s="26">
        <f t="shared" si="22"/>
        <v>45750</v>
      </c>
      <c r="W182" s="26">
        <f t="shared" si="22"/>
        <v>45751</v>
      </c>
      <c r="X182" s="27">
        <f t="shared" si="22"/>
        <v>45752</v>
      </c>
      <c r="Y182" s="25">
        <f>AE181+1</f>
        <v>45781</v>
      </c>
      <c r="Z182" s="26">
        <f t="shared" si="26"/>
        <v>45782</v>
      </c>
      <c r="AA182" s="26">
        <f t="shared" si="23"/>
        <v>45783</v>
      </c>
      <c r="AB182" s="26">
        <f t="shared" si="23"/>
        <v>45784</v>
      </c>
      <c r="AC182" s="26">
        <f t="shared" si="23"/>
        <v>45785</v>
      </c>
      <c r="AD182" s="26">
        <f t="shared" si="23"/>
        <v>45786</v>
      </c>
      <c r="AE182" s="27">
        <f t="shared" si="23"/>
        <v>45787</v>
      </c>
      <c r="AF182" s="25">
        <f>AL181+1</f>
        <v>45809</v>
      </c>
      <c r="AG182" s="26">
        <f t="shared" si="27"/>
        <v>45810</v>
      </c>
      <c r="AH182" s="26">
        <f t="shared" si="24"/>
        <v>45811</v>
      </c>
      <c r="AI182" s="26">
        <f t="shared" si="24"/>
        <v>45812</v>
      </c>
      <c r="AJ182" s="26">
        <f t="shared" si="24"/>
        <v>45813</v>
      </c>
      <c r="AK182" s="26">
        <f t="shared" si="24"/>
        <v>45814</v>
      </c>
      <c r="AL182" s="26">
        <f t="shared" si="24"/>
        <v>45815</v>
      </c>
    </row>
    <row r="183" spans="1:38" ht="24.6" customHeight="1" x14ac:dyDescent="0.15">
      <c r="A183" s="38">
        <f>A167+1</f>
        <v>45732</v>
      </c>
      <c r="B183" s="3">
        <v>6</v>
      </c>
      <c r="C183" s="3" t="s">
        <v>0</v>
      </c>
      <c r="D183" s="3">
        <v>7</v>
      </c>
      <c r="E183" s="3" t="s">
        <v>0</v>
      </c>
      <c r="F183" s="3">
        <v>8</v>
      </c>
      <c r="G183" s="3" t="s">
        <v>0</v>
      </c>
      <c r="H183" s="3">
        <v>9</v>
      </c>
      <c r="I183" s="3" t="s">
        <v>0</v>
      </c>
      <c r="J183" s="3">
        <v>10</v>
      </c>
      <c r="K183" s="3" t="s">
        <v>0</v>
      </c>
      <c r="L183" s="3">
        <v>11</v>
      </c>
      <c r="M183" s="3" t="s">
        <v>0</v>
      </c>
      <c r="N183" s="3">
        <v>12</v>
      </c>
      <c r="O183" s="3" t="s">
        <v>0</v>
      </c>
      <c r="P183" s="3">
        <v>13</v>
      </c>
      <c r="Q183" s="3" t="s">
        <v>0</v>
      </c>
      <c r="R183" s="3">
        <v>14</v>
      </c>
      <c r="S183" s="3" t="s">
        <v>0</v>
      </c>
      <c r="T183" s="3">
        <v>15</v>
      </c>
      <c r="U183" s="3" t="s">
        <v>0</v>
      </c>
      <c r="V183" s="3">
        <v>16</v>
      </c>
      <c r="W183" s="3" t="s">
        <v>0</v>
      </c>
      <c r="X183" s="3">
        <v>17</v>
      </c>
      <c r="Y183" s="3" t="s">
        <v>0</v>
      </c>
      <c r="Z183" s="3">
        <v>18</v>
      </c>
      <c r="AA183" s="3" t="s">
        <v>0</v>
      </c>
      <c r="AB183" s="3">
        <v>19</v>
      </c>
      <c r="AC183" s="3" t="s">
        <v>0</v>
      </c>
      <c r="AD183" s="3">
        <v>20</v>
      </c>
      <c r="AE183" s="3" t="s">
        <v>0</v>
      </c>
      <c r="AF183" s="3">
        <v>21</v>
      </c>
      <c r="AG183" s="3" t="s">
        <v>0</v>
      </c>
      <c r="AH183" s="3">
        <v>22</v>
      </c>
      <c r="AI183" s="3" t="s">
        <v>0</v>
      </c>
      <c r="AJ183" s="3">
        <v>23</v>
      </c>
      <c r="AK183" s="3" t="s">
        <v>0</v>
      </c>
      <c r="AL183" s="3">
        <v>24</v>
      </c>
    </row>
    <row r="184" spans="1:38" ht="24.6" customHeight="1" x14ac:dyDescent="0.15">
      <c r="A184" s="39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</row>
    <row r="185" spans="1:38" ht="24.6" customHeight="1" x14ac:dyDescent="0.15">
      <c r="A185" s="12" t="s">
        <v>6</v>
      </c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</row>
    <row r="186" spans="1:38" ht="24.6" customHeight="1" x14ac:dyDescent="0.15">
      <c r="A186" s="7" t="str">
        <f>IFERROR(VLOOKUP(A183,六曜!$E$2:$F$32,2,FALSE),"")</f>
        <v>赤口</v>
      </c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</row>
    <row r="187" spans="1:38" ht="24.6" customHeight="1" x14ac:dyDescent="0.15">
      <c r="A187" s="8" t="str">
        <f>IFERROR(VLOOKUP(A183,祝日リスト!$A$2:$B$40,2,FALSE),"")</f>
        <v/>
      </c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</row>
    <row r="188" spans="1:38" ht="24.6" customHeight="1" x14ac:dyDescent="0.15">
      <c r="A188" s="9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</row>
    <row r="189" spans="1:38" ht="24.6" customHeight="1" x14ac:dyDescent="0.15">
      <c r="A189" s="10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</row>
    <row r="190" spans="1:38" ht="24.6" customHeight="1" x14ac:dyDescent="0.15">
      <c r="A190" s="31">
        <f>A183+1</f>
        <v>45733</v>
      </c>
      <c r="B190" s="3">
        <v>6</v>
      </c>
      <c r="C190" s="3" t="s">
        <v>0</v>
      </c>
      <c r="D190" s="3">
        <v>7</v>
      </c>
      <c r="E190" s="3" t="s">
        <v>0</v>
      </c>
      <c r="F190" s="3">
        <v>8</v>
      </c>
      <c r="G190" s="3" t="s">
        <v>0</v>
      </c>
      <c r="H190" s="3">
        <v>9</v>
      </c>
      <c r="I190" s="3" t="s">
        <v>0</v>
      </c>
      <c r="J190" s="3">
        <v>10</v>
      </c>
      <c r="K190" s="3" t="s">
        <v>0</v>
      </c>
      <c r="L190" s="3">
        <v>11</v>
      </c>
      <c r="M190" s="3" t="s">
        <v>0</v>
      </c>
      <c r="N190" s="3">
        <v>12</v>
      </c>
      <c r="O190" s="3" t="s">
        <v>0</v>
      </c>
      <c r="P190" s="3">
        <v>13</v>
      </c>
      <c r="Q190" s="3" t="s">
        <v>0</v>
      </c>
      <c r="R190" s="3">
        <v>14</v>
      </c>
      <c r="S190" s="3" t="s">
        <v>0</v>
      </c>
      <c r="T190" s="3">
        <v>15</v>
      </c>
      <c r="U190" s="3" t="s">
        <v>0</v>
      </c>
      <c r="V190" s="3">
        <v>16</v>
      </c>
      <c r="W190" s="3" t="s">
        <v>0</v>
      </c>
      <c r="X190" s="3">
        <v>17</v>
      </c>
      <c r="Y190" s="3" t="s">
        <v>0</v>
      </c>
      <c r="Z190" s="3">
        <v>18</v>
      </c>
      <c r="AA190" s="3" t="s">
        <v>0</v>
      </c>
      <c r="AB190" s="3">
        <v>19</v>
      </c>
      <c r="AC190" s="3" t="s">
        <v>0</v>
      </c>
      <c r="AD190" s="3">
        <v>20</v>
      </c>
      <c r="AE190" s="3" t="s">
        <v>0</v>
      </c>
      <c r="AF190" s="3">
        <v>21</v>
      </c>
      <c r="AG190" s="3" t="s">
        <v>0</v>
      </c>
      <c r="AH190" s="3">
        <v>22</v>
      </c>
      <c r="AI190" s="3" t="s">
        <v>0</v>
      </c>
      <c r="AJ190" s="3">
        <v>23</v>
      </c>
      <c r="AK190" s="3" t="s">
        <v>0</v>
      </c>
      <c r="AL190" s="3">
        <v>24</v>
      </c>
    </row>
    <row r="191" spans="1:38" ht="24.6" customHeight="1" x14ac:dyDescent="0.15">
      <c r="A191" s="32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</row>
    <row r="192" spans="1:38" ht="24.6" customHeight="1" x14ac:dyDescent="0.15">
      <c r="A192" s="11" t="s">
        <v>7</v>
      </c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</row>
    <row r="193" spans="1:38" ht="24.6" customHeight="1" x14ac:dyDescent="0.15">
      <c r="A193" s="7" t="str">
        <f>IFERROR(VLOOKUP(A190,六曜!$E$2:$F$32,2,FALSE),"")</f>
        <v>先勝</v>
      </c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</row>
    <row r="194" spans="1:38" ht="24.6" customHeight="1" x14ac:dyDescent="0.15">
      <c r="A194" s="8" t="str">
        <f>IFERROR(VLOOKUP(A190,祝日リスト!$A$2:$B$40,2,FALSE),"")</f>
        <v/>
      </c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</row>
    <row r="195" spans="1:38" ht="24.6" customHeight="1" x14ac:dyDescent="0.15">
      <c r="A195" s="9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</row>
    <row r="196" spans="1:38" ht="24.6" customHeight="1" x14ac:dyDescent="0.15">
      <c r="A196" s="10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</row>
    <row r="197" spans="1:38" ht="24.6" customHeight="1" x14ac:dyDescent="0.15">
      <c r="A197" s="31">
        <f>A190+1</f>
        <v>45734</v>
      </c>
      <c r="B197" s="3">
        <v>6</v>
      </c>
      <c r="C197" s="3" t="s">
        <v>0</v>
      </c>
      <c r="D197" s="3">
        <v>7</v>
      </c>
      <c r="E197" s="3" t="s">
        <v>0</v>
      </c>
      <c r="F197" s="3">
        <v>8</v>
      </c>
      <c r="G197" s="3" t="s">
        <v>0</v>
      </c>
      <c r="H197" s="3">
        <v>9</v>
      </c>
      <c r="I197" s="3" t="s">
        <v>0</v>
      </c>
      <c r="J197" s="3">
        <v>10</v>
      </c>
      <c r="K197" s="3" t="s">
        <v>0</v>
      </c>
      <c r="L197" s="3">
        <v>11</v>
      </c>
      <c r="M197" s="3" t="s">
        <v>0</v>
      </c>
      <c r="N197" s="3">
        <v>12</v>
      </c>
      <c r="O197" s="3" t="s">
        <v>0</v>
      </c>
      <c r="P197" s="3">
        <v>13</v>
      </c>
      <c r="Q197" s="3" t="s">
        <v>0</v>
      </c>
      <c r="R197" s="3">
        <v>14</v>
      </c>
      <c r="S197" s="3" t="s">
        <v>0</v>
      </c>
      <c r="T197" s="3">
        <v>15</v>
      </c>
      <c r="U197" s="3" t="s">
        <v>0</v>
      </c>
      <c r="V197" s="3">
        <v>16</v>
      </c>
      <c r="W197" s="3" t="s">
        <v>0</v>
      </c>
      <c r="X197" s="3">
        <v>17</v>
      </c>
      <c r="Y197" s="3" t="s">
        <v>0</v>
      </c>
      <c r="Z197" s="3">
        <v>18</v>
      </c>
      <c r="AA197" s="3" t="s">
        <v>0</v>
      </c>
      <c r="AB197" s="3">
        <v>19</v>
      </c>
      <c r="AC197" s="3" t="s">
        <v>0</v>
      </c>
      <c r="AD197" s="3">
        <v>20</v>
      </c>
      <c r="AE197" s="3" t="s">
        <v>0</v>
      </c>
      <c r="AF197" s="3">
        <v>21</v>
      </c>
      <c r="AG197" s="3" t="s">
        <v>0</v>
      </c>
      <c r="AH197" s="3">
        <v>22</v>
      </c>
      <c r="AI197" s="3" t="s">
        <v>0</v>
      </c>
      <c r="AJ197" s="3">
        <v>23</v>
      </c>
      <c r="AK197" s="3" t="s">
        <v>0</v>
      </c>
      <c r="AL197" s="3">
        <v>24</v>
      </c>
    </row>
    <row r="198" spans="1:38" ht="24.6" customHeight="1" x14ac:dyDescent="0.15">
      <c r="A198" s="32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</row>
    <row r="199" spans="1:38" ht="24.6" customHeight="1" x14ac:dyDescent="0.15">
      <c r="A199" s="11" t="s">
        <v>8</v>
      </c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</row>
    <row r="200" spans="1:38" ht="24.6" customHeight="1" x14ac:dyDescent="0.15">
      <c r="A200" s="7" t="str">
        <f>IFERROR(VLOOKUP(A197,六曜!$E$2:$F$32,2,FALSE),"")</f>
        <v>友引</v>
      </c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</row>
    <row r="201" spans="1:38" ht="24.6" customHeight="1" x14ac:dyDescent="0.15">
      <c r="A201" s="8" t="str">
        <f>IFERROR(VLOOKUP(A197,祝日リスト!$A$2:$B$40,2,FALSE),"")</f>
        <v/>
      </c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</row>
    <row r="202" spans="1:38" ht="24.6" customHeight="1" x14ac:dyDescent="0.15">
      <c r="A202" s="9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</row>
    <row r="203" spans="1:38" ht="24.6" customHeight="1" x14ac:dyDescent="0.15">
      <c r="A203" s="10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</row>
    <row r="204" spans="1:38" ht="24.6" customHeight="1" x14ac:dyDescent="0.15">
      <c r="A204" s="31">
        <f>A197+1</f>
        <v>45735</v>
      </c>
      <c r="B204" s="3">
        <v>6</v>
      </c>
      <c r="C204" s="3" t="s">
        <v>0</v>
      </c>
      <c r="D204" s="3">
        <v>7</v>
      </c>
      <c r="E204" s="3" t="s">
        <v>0</v>
      </c>
      <c r="F204" s="3">
        <v>8</v>
      </c>
      <c r="G204" s="3" t="s">
        <v>0</v>
      </c>
      <c r="H204" s="3">
        <v>9</v>
      </c>
      <c r="I204" s="3" t="s">
        <v>0</v>
      </c>
      <c r="J204" s="3">
        <v>10</v>
      </c>
      <c r="K204" s="3" t="s">
        <v>0</v>
      </c>
      <c r="L204" s="3">
        <v>11</v>
      </c>
      <c r="M204" s="3" t="s">
        <v>0</v>
      </c>
      <c r="N204" s="3">
        <v>12</v>
      </c>
      <c r="O204" s="3" t="s">
        <v>0</v>
      </c>
      <c r="P204" s="3">
        <v>13</v>
      </c>
      <c r="Q204" s="3" t="s">
        <v>0</v>
      </c>
      <c r="R204" s="3">
        <v>14</v>
      </c>
      <c r="S204" s="3" t="s">
        <v>0</v>
      </c>
      <c r="T204" s="3">
        <v>15</v>
      </c>
      <c r="U204" s="3" t="s">
        <v>0</v>
      </c>
      <c r="V204" s="3">
        <v>16</v>
      </c>
      <c r="W204" s="3" t="s">
        <v>0</v>
      </c>
      <c r="X204" s="3">
        <v>17</v>
      </c>
      <c r="Y204" s="3" t="s">
        <v>0</v>
      </c>
      <c r="Z204" s="3">
        <v>18</v>
      </c>
      <c r="AA204" s="3" t="s">
        <v>0</v>
      </c>
      <c r="AB204" s="3">
        <v>19</v>
      </c>
      <c r="AC204" s="3" t="s">
        <v>0</v>
      </c>
      <c r="AD204" s="3">
        <v>20</v>
      </c>
      <c r="AE204" s="3" t="s">
        <v>0</v>
      </c>
      <c r="AF204" s="3">
        <v>21</v>
      </c>
      <c r="AG204" s="3" t="s">
        <v>0</v>
      </c>
      <c r="AH204" s="3">
        <v>22</v>
      </c>
      <c r="AI204" s="3" t="s">
        <v>0</v>
      </c>
      <c r="AJ204" s="3">
        <v>23</v>
      </c>
      <c r="AK204" s="3" t="s">
        <v>0</v>
      </c>
      <c r="AL204" s="3">
        <v>24</v>
      </c>
    </row>
    <row r="205" spans="1:38" ht="24.6" customHeight="1" x14ac:dyDescent="0.15">
      <c r="A205" s="32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</row>
    <row r="206" spans="1:38" ht="24.6" customHeight="1" x14ac:dyDescent="0.15">
      <c r="A206" s="11" t="s">
        <v>9</v>
      </c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</row>
    <row r="207" spans="1:38" ht="24.6" customHeight="1" x14ac:dyDescent="0.15">
      <c r="A207" s="7" t="str">
        <f>IFERROR(VLOOKUP(A204,六曜!$E$2:$F$32,2,FALSE),"")</f>
        <v>先負</v>
      </c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</row>
    <row r="208" spans="1:38" ht="24.6" customHeight="1" x14ac:dyDescent="0.15">
      <c r="A208" s="8" t="str">
        <f>IFERROR(VLOOKUP(A204,祝日リスト!$A$2:$B$40,2,FALSE),"")</f>
        <v/>
      </c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</row>
    <row r="209" spans="1:38" ht="24.6" customHeight="1" x14ac:dyDescent="0.15">
      <c r="A209" s="9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</row>
    <row r="210" spans="1:38" ht="24.6" customHeight="1" x14ac:dyDescent="0.15">
      <c r="A210" s="10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</row>
    <row r="211" spans="1:38" ht="24.6" customHeight="1" x14ac:dyDescent="0.15">
      <c r="A211" s="31">
        <f>A204+1</f>
        <v>45736</v>
      </c>
      <c r="B211" s="3">
        <v>6</v>
      </c>
      <c r="C211" s="3" t="s">
        <v>0</v>
      </c>
      <c r="D211" s="3">
        <v>7</v>
      </c>
      <c r="E211" s="3" t="s">
        <v>0</v>
      </c>
      <c r="F211" s="3">
        <v>8</v>
      </c>
      <c r="G211" s="3" t="s">
        <v>0</v>
      </c>
      <c r="H211" s="3">
        <v>9</v>
      </c>
      <c r="I211" s="3" t="s">
        <v>0</v>
      </c>
      <c r="J211" s="3">
        <v>10</v>
      </c>
      <c r="K211" s="3" t="s">
        <v>0</v>
      </c>
      <c r="L211" s="3">
        <v>11</v>
      </c>
      <c r="M211" s="3" t="s">
        <v>0</v>
      </c>
      <c r="N211" s="3">
        <v>12</v>
      </c>
      <c r="O211" s="3" t="s">
        <v>0</v>
      </c>
      <c r="P211" s="3">
        <v>13</v>
      </c>
      <c r="Q211" s="3" t="s">
        <v>0</v>
      </c>
      <c r="R211" s="3">
        <v>14</v>
      </c>
      <c r="S211" s="3" t="s">
        <v>0</v>
      </c>
      <c r="T211" s="3">
        <v>15</v>
      </c>
      <c r="U211" s="3" t="s">
        <v>0</v>
      </c>
      <c r="V211" s="3">
        <v>16</v>
      </c>
      <c r="W211" s="3" t="s">
        <v>0</v>
      </c>
      <c r="X211" s="3">
        <v>17</v>
      </c>
      <c r="Y211" s="3" t="s">
        <v>0</v>
      </c>
      <c r="Z211" s="3">
        <v>18</v>
      </c>
      <c r="AA211" s="3" t="s">
        <v>0</v>
      </c>
      <c r="AB211" s="3">
        <v>19</v>
      </c>
      <c r="AC211" s="3" t="s">
        <v>0</v>
      </c>
      <c r="AD211" s="3">
        <v>20</v>
      </c>
      <c r="AE211" s="3" t="s">
        <v>0</v>
      </c>
      <c r="AF211" s="3">
        <v>21</v>
      </c>
      <c r="AG211" s="3" t="s">
        <v>0</v>
      </c>
      <c r="AH211" s="3">
        <v>22</v>
      </c>
      <c r="AI211" s="3" t="s">
        <v>0</v>
      </c>
      <c r="AJ211" s="3">
        <v>23</v>
      </c>
      <c r="AK211" s="3" t="s">
        <v>0</v>
      </c>
      <c r="AL211" s="3">
        <v>24</v>
      </c>
    </row>
    <row r="212" spans="1:38" ht="24.6" customHeight="1" x14ac:dyDescent="0.15">
      <c r="A212" s="32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</row>
    <row r="213" spans="1:38" ht="24.6" customHeight="1" x14ac:dyDescent="0.15">
      <c r="A213" s="11" t="s">
        <v>10</v>
      </c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</row>
    <row r="214" spans="1:38" ht="24.6" customHeight="1" x14ac:dyDescent="0.15">
      <c r="A214" s="7" t="str">
        <f>IFERROR(VLOOKUP(A211,六曜!$E$2:$F$32,2,FALSE),"")</f>
        <v>仏滅</v>
      </c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</row>
    <row r="215" spans="1:38" ht="24.6" customHeight="1" x14ac:dyDescent="0.15">
      <c r="A215" s="8" t="str">
        <f>IFERROR(VLOOKUP(A211,祝日リスト!$A$2:$B$40,2,FALSE),"")</f>
        <v>春分の日</v>
      </c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</row>
    <row r="216" spans="1:38" ht="24.6" customHeight="1" x14ac:dyDescent="0.15">
      <c r="A216" s="9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</row>
    <row r="217" spans="1:38" ht="24.6" customHeight="1" x14ac:dyDescent="0.15">
      <c r="A217" s="10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</row>
    <row r="218" spans="1:38" ht="24.6" customHeight="1" x14ac:dyDescent="0.15">
      <c r="A218" s="31">
        <f>A211+1</f>
        <v>45737</v>
      </c>
      <c r="B218" s="3">
        <v>6</v>
      </c>
      <c r="C218" s="3" t="s">
        <v>0</v>
      </c>
      <c r="D218" s="3">
        <v>7</v>
      </c>
      <c r="E218" s="3" t="s">
        <v>0</v>
      </c>
      <c r="F218" s="3">
        <v>8</v>
      </c>
      <c r="G218" s="3" t="s">
        <v>0</v>
      </c>
      <c r="H218" s="3">
        <v>9</v>
      </c>
      <c r="I218" s="3" t="s">
        <v>0</v>
      </c>
      <c r="J218" s="3">
        <v>10</v>
      </c>
      <c r="K218" s="3" t="s">
        <v>0</v>
      </c>
      <c r="L218" s="3">
        <v>11</v>
      </c>
      <c r="M218" s="3" t="s">
        <v>0</v>
      </c>
      <c r="N218" s="3">
        <v>12</v>
      </c>
      <c r="O218" s="3" t="s">
        <v>0</v>
      </c>
      <c r="P218" s="3">
        <v>13</v>
      </c>
      <c r="Q218" s="3" t="s">
        <v>0</v>
      </c>
      <c r="R218" s="3">
        <v>14</v>
      </c>
      <c r="S218" s="3" t="s">
        <v>0</v>
      </c>
      <c r="T218" s="3">
        <v>15</v>
      </c>
      <c r="U218" s="3" t="s">
        <v>0</v>
      </c>
      <c r="V218" s="3">
        <v>16</v>
      </c>
      <c r="W218" s="3" t="s">
        <v>0</v>
      </c>
      <c r="X218" s="3">
        <v>17</v>
      </c>
      <c r="Y218" s="3" t="s">
        <v>0</v>
      </c>
      <c r="Z218" s="3">
        <v>18</v>
      </c>
      <c r="AA218" s="3" t="s">
        <v>0</v>
      </c>
      <c r="AB218" s="3">
        <v>19</v>
      </c>
      <c r="AC218" s="3" t="s">
        <v>0</v>
      </c>
      <c r="AD218" s="3">
        <v>20</v>
      </c>
      <c r="AE218" s="3" t="s">
        <v>0</v>
      </c>
      <c r="AF218" s="3">
        <v>21</v>
      </c>
      <c r="AG218" s="3" t="s">
        <v>0</v>
      </c>
      <c r="AH218" s="3">
        <v>22</v>
      </c>
      <c r="AI218" s="3" t="s">
        <v>0</v>
      </c>
      <c r="AJ218" s="3">
        <v>23</v>
      </c>
      <c r="AK218" s="3" t="s">
        <v>0</v>
      </c>
      <c r="AL218" s="3">
        <v>24</v>
      </c>
    </row>
    <row r="219" spans="1:38" ht="24.6" customHeight="1" x14ac:dyDescent="0.15">
      <c r="A219" s="32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</row>
    <row r="220" spans="1:38" ht="24.6" customHeight="1" x14ac:dyDescent="0.15">
      <c r="A220" s="11" t="s">
        <v>11</v>
      </c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</row>
    <row r="221" spans="1:38" ht="24.6" customHeight="1" x14ac:dyDescent="0.15">
      <c r="A221" s="7" t="str">
        <f>IFERROR(VLOOKUP(A218,六曜!$E$2:$F$32,2,FALSE),"")</f>
        <v>大安</v>
      </c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</row>
    <row r="222" spans="1:38" ht="24.6" customHeight="1" x14ac:dyDescent="0.15">
      <c r="A222" s="8" t="str">
        <f>IFERROR(VLOOKUP(A218,祝日リスト!$A$2:$B$40,2,FALSE),"")</f>
        <v/>
      </c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</row>
    <row r="223" spans="1:38" ht="24.6" customHeight="1" x14ac:dyDescent="0.15">
      <c r="A223" s="9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</row>
    <row r="224" spans="1:38" ht="24.6" customHeight="1" x14ac:dyDescent="0.15">
      <c r="A224" s="10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</row>
    <row r="225" spans="1:38" ht="24.6" customHeight="1" x14ac:dyDescent="0.15">
      <c r="A225" s="31">
        <f>A218+1</f>
        <v>45738</v>
      </c>
      <c r="B225" s="3">
        <v>6</v>
      </c>
      <c r="C225" s="3" t="s">
        <v>0</v>
      </c>
      <c r="D225" s="3">
        <v>7</v>
      </c>
      <c r="E225" s="3" t="s">
        <v>0</v>
      </c>
      <c r="F225" s="3">
        <v>8</v>
      </c>
      <c r="G225" s="3" t="s">
        <v>0</v>
      </c>
      <c r="H225" s="3">
        <v>9</v>
      </c>
      <c r="I225" s="3" t="s">
        <v>0</v>
      </c>
      <c r="J225" s="3">
        <v>10</v>
      </c>
      <c r="K225" s="3" t="s">
        <v>0</v>
      </c>
      <c r="L225" s="3">
        <v>11</v>
      </c>
      <c r="M225" s="3" t="s">
        <v>0</v>
      </c>
      <c r="N225" s="3">
        <v>12</v>
      </c>
      <c r="O225" s="3" t="s">
        <v>0</v>
      </c>
      <c r="P225" s="3">
        <v>13</v>
      </c>
      <c r="Q225" s="3" t="s">
        <v>0</v>
      </c>
      <c r="R225" s="3">
        <v>14</v>
      </c>
      <c r="S225" s="3" t="s">
        <v>0</v>
      </c>
      <c r="T225" s="3">
        <v>15</v>
      </c>
      <c r="U225" s="3" t="s">
        <v>0</v>
      </c>
      <c r="V225" s="3">
        <v>16</v>
      </c>
      <c r="W225" s="3" t="s">
        <v>0</v>
      </c>
      <c r="X225" s="3">
        <v>17</v>
      </c>
      <c r="Y225" s="3" t="s">
        <v>0</v>
      </c>
      <c r="Z225" s="3">
        <v>18</v>
      </c>
      <c r="AA225" s="3" t="s">
        <v>0</v>
      </c>
      <c r="AB225" s="3">
        <v>19</v>
      </c>
      <c r="AC225" s="3" t="s">
        <v>0</v>
      </c>
      <c r="AD225" s="3">
        <v>20</v>
      </c>
      <c r="AE225" s="3" t="s">
        <v>0</v>
      </c>
      <c r="AF225" s="3">
        <v>21</v>
      </c>
      <c r="AG225" s="3" t="s">
        <v>0</v>
      </c>
      <c r="AH225" s="3">
        <v>22</v>
      </c>
      <c r="AI225" s="3" t="s">
        <v>0</v>
      </c>
      <c r="AJ225" s="3">
        <v>23</v>
      </c>
      <c r="AK225" s="3" t="s">
        <v>0</v>
      </c>
      <c r="AL225" s="3">
        <v>24</v>
      </c>
    </row>
    <row r="226" spans="1:38" ht="24.6" customHeight="1" x14ac:dyDescent="0.15">
      <c r="A226" s="32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</row>
    <row r="227" spans="1:38" ht="24.6" customHeight="1" x14ac:dyDescent="0.15">
      <c r="A227" s="6" t="s">
        <v>12</v>
      </c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</row>
    <row r="228" spans="1:38" ht="24.6" customHeight="1" x14ac:dyDescent="0.15">
      <c r="A228" s="7" t="str">
        <f>IFERROR(VLOOKUP(A225,六曜!$E$2:$F$32,2,FALSE),"")</f>
        <v>赤口</v>
      </c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</row>
    <row r="229" spans="1:38" ht="24.6" customHeight="1" x14ac:dyDescent="0.15">
      <c r="A229" s="8" t="str">
        <f>IFERROR(VLOOKUP(A225,祝日リスト!$A$2:$B$40,2,FALSE),"")</f>
        <v/>
      </c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</row>
    <row r="230" spans="1:38" ht="24.6" customHeight="1" x14ac:dyDescent="0.15">
      <c r="A230" s="9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</row>
    <row r="231" spans="1:38" ht="24.6" customHeight="1" x14ac:dyDescent="0.15">
      <c r="A231" s="10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</row>
    <row r="232" spans="1:38" ht="3.6" customHeight="1" x14ac:dyDescent="0.15"/>
    <row r="233" spans="1:38" ht="10.9" customHeight="1" x14ac:dyDescent="0.15">
      <c r="A233" s="33">
        <f>A175</f>
        <v>2025</v>
      </c>
      <c r="B233" s="33"/>
      <c r="K233" s="29">
        <f>A233-1</f>
        <v>2024</v>
      </c>
      <c r="L233" s="30"/>
      <c r="M233" s="20" t="s">
        <v>50</v>
      </c>
      <c r="N233" s="20">
        <f>N175</f>
        <v>2</v>
      </c>
      <c r="O233" s="20" t="s">
        <v>51</v>
      </c>
      <c r="P233" s="20"/>
      <c r="Q233" s="21"/>
      <c r="R233" s="29">
        <f>A233</f>
        <v>2025</v>
      </c>
      <c r="S233" s="30"/>
      <c r="T233" s="20" t="s">
        <v>50</v>
      </c>
      <c r="U233" s="22">
        <f>A236</f>
        <v>3</v>
      </c>
      <c r="V233" s="20"/>
      <c r="W233" s="20"/>
      <c r="X233" s="21"/>
      <c r="Y233" s="29">
        <f>R233</f>
        <v>2025</v>
      </c>
      <c r="Z233" s="30"/>
      <c r="AA233" s="20" t="s">
        <v>50</v>
      </c>
      <c r="AB233" s="22">
        <f>U233+1</f>
        <v>4</v>
      </c>
      <c r="AC233" s="20"/>
      <c r="AD233" s="20"/>
      <c r="AE233" s="21"/>
      <c r="AF233" s="29">
        <f>Y233</f>
        <v>2025</v>
      </c>
      <c r="AG233" s="30"/>
      <c r="AH233" s="20" t="s">
        <v>50</v>
      </c>
      <c r="AI233" s="22">
        <f>AB233+1</f>
        <v>5</v>
      </c>
      <c r="AJ233" s="20"/>
      <c r="AK233" s="20"/>
      <c r="AL233" s="23"/>
    </row>
    <row r="234" spans="1:38" ht="10.9" customHeight="1" x14ac:dyDescent="0.15">
      <c r="A234" s="33"/>
      <c r="B234" s="33"/>
      <c r="K234" s="15" t="s">
        <v>52</v>
      </c>
      <c r="L234" s="19" t="s">
        <v>53</v>
      </c>
      <c r="M234" s="19" t="s">
        <v>1</v>
      </c>
      <c r="N234" s="19" t="s">
        <v>2</v>
      </c>
      <c r="O234" s="19" t="s">
        <v>3</v>
      </c>
      <c r="P234" s="19" t="s">
        <v>4</v>
      </c>
      <c r="Q234" s="16" t="s">
        <v>5</v>
      </c>
      <c r="R234" s="15" t="s">
        <v>52</v>
      </c>
      <c r="S234" s="19" t="s">
        <v>53</v>
      </c>
      <c r="T234" s="19" t="s">
        <v>1</v>
      </c>
      <c r="U234" s="19" t="s">
        <v>2</v>
      </c>
      <c r="V234" s="19" t="s">
        <v>3</v>
      </c>
      <c r="W234" s="19" t="s">
        <v>4</v>
      </c>
      <c r="X234" s="16" t="s">
        <v>5</v>
      </c>
      <c r="Y234" s="15" t="s">
        <v>52</v>
      </c>
      <c r="Z234" s="19" t="s">
        <v>53</v>
      </c>
      <c r="AA234" s="19" t="s">
        <v>1</v>
      </c>
      <c r="AB234" s="19" t="s">
        <v>2</v>
      </c>
      <c r="AC234" s="19" t="s">
        <v>3</v>
      </c>
      <c r="AD234" s="19" t="s">
        <v>4</v>
      </c>
      <c r="AE234" s="16" t="s">
        <v>5</v>
      </c>
      <c r="AF234" s="15" t="s">
        <v>52</v>
      </c>
      <c r="AG234" s="19" t="s">
        <v>53</v>
      </c>
      <c r="AH234" s="19" t="s">
        <v>1</v>
      </c>
      <c r="AI234" s="19" t="s">
        <v>2</v>
      </c>
      <c r="AJ234" s="19" t="s">
        <v>3</v>
      </c>
      <c r="AK234" s="19" t="s">
        <v>4</v>
      </c>
      <c r="AL234" s="19" t="s">
        <v>5</v>
      </c>
    </row>
    <row r="235" spans="1:38" ht="10.9" customHeight="1" x14ac:dyDescent="0.15">
      <c r="K235" s="17">
        <f>DATE(K233,N233,1)-WEEKDAY(DATE(K233,N233,1),1)+1</f>
        <v>45319</v>
      </c>
      <c r="L235" s="24">
        <f t="shared" ref="L235:Q240" si="28">K235+1</f>
        <v>45320</v>
      </c>
      <c r="M235" s="24">
        <f t="shared" si="28"/>
        <v>45321</v>
      </c>
      <c r="N235" s="24">
        <f t="shared" si="28"/>
        <v>45322</v>
      </c>
      <c r="O235" s="24">
        <f t="shared" si="28"/>
        <v>45323</v>
      </c>
      <c r="P235" s="24">
        <f t="shared" si="28"/>
        <v>45324</v>
      </c>
      <c r="Q235" s="18">
        <f t="shared" si="28"/>
        <v>45325</v>
      </c>
      <c r="R235" s="17">
        <f>DATE(R233,U233,1)-WEEKDAY(DATE(R233,U233,1),1)+1</f>
        <v>45711</v>
      </c>
      <c r="S235" s="24">
        <f>R235+1</f>
        <v>45712</v>
      </c>
      <c r="T235" s="24">
        <f t="shared" ref="T235:X240" si="29">S235+1</f>
        <v>45713</v>
      </c>
      <c r="U235" s="24">
        <f t="shared" si="29"/>
        <v>45714</v>
      </c>
      <c r="V235" s="24">
        <f t="shared" si="29"/>
        <v>45715</v>
      </c>
      <c r="W235" s="24">
        <f t="shared" si="29"/>
        <v>45716</v>
      </c>
      <c r="X235" s="18">
        <f t="shared" si="29"/>
        <v>45717</v>
      </c>
      <c r="Y235" s="17">
        <f>DATE(Y233,AB233,1)-WEEKDAY(DATE(Y233,AB233,1),1)+1</f>
        <v>45746</v>
      </c>
      <c r="Z235" s="24">
        <f>Y235+1</f>
        <v>45747</v>
      </c>
      <c r="AA235" s="24">
        <f t="shared" ref="AA235:AE240" si="30">Z235+1</f>
        <v>45748</v>
      </c>
      <c r="AB235" s="24">
        <f t="shared" si="30"/>
        <v>45749</v>
      </c>
      <c r="AC235" s="24">
        <f t="shared" si="30"/>
        <v>45750</v>
      </c>
      <c r="AD235" s="24">
        <f t="shared" si="30"/>
        <v>45751</v>
      </c>
      <c r="AE235" s="18">
        <f t="shared" si="30"/>
        <v>45752</v>
      </c>
      <c r="AF235" s="17">
        <f>DATE(AF233,AI233,1)-WEEKDAY(DATE(AF233,AI233,1),1)+1</f>
        <v>45774</v>
      </c>
      <c r="AG235" s="24">
        <f>AF235+1</f>
        <v>45775</v>
      </c>
      <c r="AH235" s="24">
        <f t="shared" ref="AH235:AL240" si="31">AG235+1</f>
        <v>45776</v>
      </c>
      <c r="AI235" s="24">
        <f t="shared" si="31"/>
        <v>45777</v>
      </c>
      <c r="AJ235" s="24">
        <f t="shared" si="31"/>
        <v>45778</v>
      </c>
      <c r="AK235" s="24">
        <f t="shared" si="31"/>
        <v>45779</v>
      </c>
      <c r="AL235" s="24">
        <f t="shared" si="31"/>
        <v>45780</v>
      </c>
    </row>
    <row r="236" spans="1:38" ht="10.9" customHeight="1" x14ac:dyDescent="0.15">
      <c r="A236" s="34">
        <f>A178</f>
        <v>3</v>
      </c>
      <c r="B236" s="35"/>
      <c r="K236" s="17">
        <f>Q235+1</f>
        <v>45326</v>
      </c>
      <c r="L236" s="24">
        <f t="shared" si="28"/>
        <v>45327</v>
      </c>
      <c r="M236" s="24">
        <f t="shared" si="28"/>
        <v>45328</v>
      </c>
      <c r="N236" s="24">
        <f t="shared" si="28"/>
        <v>45329</v>
      </c>
      <c r="O236" s="24">
        <f t="shared" si="28"/>
        <v>45330</v>
      </c>
      <c r="P236" s="24">
        <f t="shared" si="28"/>
        <v>45331</v>
      </c>
      <c r="Q236" s="18">
        <f t="shared" si="28"/>
        <v>45332</v>
      </c>
      <c r="R236" s="17">
        <f>X235+1</f>
        <v>45718</v>
      </c>
      <c r="S236" s="24">
        <f t="shared" ref="S236:S240" si="32">R236+1</f>
        <v>45719</v>
      </c>
      <c r="T236" s="24">
        <f t="shared" si="29"/>
        <v>45720</v>
      </c>
      <c r="U236" s="24">
        <f t="shared" si="29"/>
        <v>45721</v>
      </c>
      <c r="V236" s="24">
        <f t="shared" si="29"/>
        <v>45722</v>
      </c>
      <c r="W236" s="24">
        <f t="shared" si="29"/>
        <v>45723</v>
      </c>
      <c r="X236" s="18">
        <f t="shared" si="29"/>
        <v>45724</v>
      </c>
      <c r="Y236" s="17">
        <f>AE235+1</f>
        <v>45753</v>
      </c>
      <c r="Z236" s="24">
        <f t="shared" ref="Z236:Z240" si="33">Y236+1</f>
        <v>45754</v>
      </c>
      <c r="AA236" s="24">
        <f t="shared" si="30"/>
        <v>45755</v>
      </c>
      <c r="AB236" s="24">
        <f t="shared" si="30"/>
        <v>45756</v>
      </c>
      <c r="AC236" s="24">
        <f t="shared" si="30"/>
        <v>45757</v>
      </c>
      <c r="AD236" s="24">
        <f t="shared" si="30"/>
        <v>45758</v>
      </c>
      <c r="AE236" s="18">
        <f t="shared" si="30"/>
        <v>45759</v>
      </c>
      <c r="AF236" s="17">
        <f>AL235+1</f>
        <v>45781</v>
      </c>
      <c r="AG236" s="24">
        <f t="shared" ref="AG236:AG240" si="34">AF236+1</f>
        <v>45782</v>
      </c>
      <c r="AH236" s="24">
        <f t="shared" si="31"/>
        <v>45783</v>
      </c>
      <c r="AI236" s="24">
        <f t="shared" si="31"/>
        <v>45784</v>
      </c>
      <c r="AJ236" s="24">
        <f t="shared" si="31"/>
        <v>45785</v>
      </c>
      <c r="AK236" s="24">
        <f t="shared" si="31"/>
        <v>45786</v>
      </c>
      <c r="AL236" s="24">
        <f t="shared" si="31"/>
        <v>45787</v>
      </c>
    </row>
    <row r="237" spans="1:38" ht="10.9" customHeight="1" x14ac:dyDescent="0.15">
      <c r="A237" s="35"/>
      <c r="B237" s="35"/>
      <c r="K237" s="17">
        <f>Q236+1</f>
        <v>45333</v>
      </c>
      <c r="L237" s="24">
        <f t="shared" si="28"/>
        <v>45334</v>
      </c>
      <c r="M237" s="24">
        <f t="shared" si="28"/>
        <v>45335</v>
      </c>
      <c r="N237" s="24">
        <f t="shared" si="28"/>
        <v>45336</v>
      </c>
      <c r="O237" s="24">
        <f t="shared" si="28"/>
        <v>45337</v>
      </c>
      <c r="P237" s="24">
        <f t="shared" si="28"/>
        <v>45338</v>
      </c>
      <c r="Q237" s="18">
        <f t="shared" si="28"/>
        <v>45339</v>
      </c>
      <c r="R237" s="17">
        <f>X236+1</f>
        <v>45725</v>
      </c>
      <c r="S237" s="24">
        <f t="shared" si="32"/>
        <v>45726</v>
      </c>
      <c r="T237" s="24">
        <f t="shared" si="29"/>
        <v>45727</v>
      </c>
      <c r="U237" s="24">
        <f t="shared" si="29"/>
        <v>45728</v>
      </c>
      <c r="V237" s="24">
        <f t="shared" si="29"/>
        <v>45729</v>
      </c>
      <c r="W237" s="24">
        <f t="shared" si="29"/>
        <v>45730</v>
      </c>
      <c r="X237" s="18">
        <f t="shared" si="29"/>
        <v>45731</v>
      </c>
      <c r="Y237" s="17">
        <f>AE236+1</f>
        <v>45760</v>
      </c>
      <c r="Z237" s="24">
        <f t="shared" si="33"/>
        <v>45761</v>
      </c>
      <c r="AA237" s="24">
        <f t="shared" si="30"/>
        <v>45762</v>
      </c>
      <c r="AB237" s="24">
        <f t="shared" si="30"/>
        <v>45763</v>
      </c>
      <c r="AC237" s="24">
        <f t="shared" si="30"/>
        <v>45764</v>
      </c>
      <c r="AD237" s="24">
        <f t="shared" si="30"/>
        <v>45765</v>
      </c>
      <c r="AE237" s="18">
        <f t="shared" si="30"/>
        <v>45766</v>
      </c>
      <c r="AF237" s="17">
        <f>AL236+1</f>
        <v>45788</v>
      </c>
      <c r="AG237" s="24">
        <f t="shared" si="34"/>
        <v>45789</v>
      </c>
      <c r="AH237" s="24">
        <f t="shared" si="31"/>
        <v>45790</v>
      </c>
      <c r="AI237" s="24">
        <f t="shared" si="31"/>
        <v>45791</v>
      </c>
      <c r="AJ237" s="24">
        <f t="shared" si="31"/>
        <v>45792</v>
      </c>
      <c r="AK237" s="24">
        <f t="shared" si="31"/>
        <v>45793</v>
      </c>
      <c r="AL237" s="24">
        <f t="shared" si="31"/>
        <v>45794</v>
      </c>
    </row>
    <row r="238" spans="1:38" ht="10.9" customHeight="1" x14ac:dyDescent="0.15">
      <c r="A238" s="35"/>
      <c r="B238" s="35"/>
      <c r="K238" s="17">
        <f>Q237+1</f>
        <v>45340</v>
      </c>
      <c r="L238" s="24">
        <f t="shared" si="28"/>
        <v>45341</v>
      </c>
      <c r="M238" s="24">
        <f t="shared" si="28"/>
        <v>45342</v>
      </c>
      <c r="N238" s="24">
        <f t="shared" si="28"/>
        <v>45343</v>
      </c>
      <c r="O238" s="24">
        <f t="shared" si="28"/>
        <v>45344</v>
      </c>
      <c r="P238" s="24">
        <f t="shared" si="28"/>
        <v>45345</v>
      </c>
      <c r="Q238" s="18">
        <f t="shared" si="28"/>
        <v>45346</v>
      </c>
      <c r="R238" s="17">
        <f>X237+1</f>
        <v>45732</v>
      </c>
      <c r="S238" s="24">
        <f t="shared" si="32"/>
        <v>45733</v>
      </c>
      <c r="T238" s="24">
        <f t="shared" si="29"/>
        <v>45734</v>
      </c>
      <c r="U238" s="24">
        <f t="shared" si="29"/>
        <v>45735</v>
      </c>
      <c r="V238" s="24">
        <f t="shared" si="29"/>
        <v>45736</v>
      </c>
      <c r="W238" s="24">
        <f t="shared" si="29"/>
        <v>45737</v>
      </c>
      <c r="X238" s="18">
        <f t="shared" si="29"/>
        <v>45738</v>
      </c>
      <c r="Y238" s="17">
        <f>AE237+1</f>
        <v>45767</v>
      </c>
      <c r="Z238" s="24">
        <f t="shared" si="33"/>
        <v>45768</v>
      </c>
      <c r="AA238" s="24">
        <f t="shared" si="30"/>
        <v>45769</v>
      </c>
      <c r="AB238" s="24">
        <f t="shared" si="30"/>
        <v>45770</v>
      </c>
      <c r="AC238" s="24">
        <f t="shared" si="30"/>
        <v>45771</v>
      </c>
      <c r="AD238" s="24">
        <f t="shared" si="30"/>
        <v>45772</v>
      </c>
      <c r="AE238" s="18">
        <f t="shared" si="30"/>
        <v>45773</v>
      </c>
      <c r="AF238" s="17">
        <f>AL237+1</f>
        <v>45795</v>
      </c>
      <c r="AG238" s="24">
        <f t="shared" si="34"/>
        <v>45796</v>
      </c>
      <c r="AH238" s="24">
        <f t="shared" si="31"/>
        <v>45797</v>
      </c>
      <c r="AI238" s="24">
        <f t="shared" si="31"/>
        <v>45798</v>
      </c>
      <c r="AJ238" s="24">
        <f t="shared" si="31"/>
        <v>45799</v>
      </c>
      <c r="AK238" s="24">
        <f t="shared" si="31"/>
        <v>45800</v>
      </c>
      <c r="AL238" s="24">
        <f t="shared" si="31"/>
        <v>45801</v>
      </c>
    </row>
    <row r="239" spans="1:38" ht="10.9" customHeight="1" x14ac:dyDescent="0.15">
      <c r="A239" s="35"/>
      <c r="B239" s="35"/>
      <c r="C239" s="2"/>
      <c r="D239" s="2"/>
      <c r="E239" s="2"/>
      <c r="F239" s="2"/>
      <c r="G239" s="2"/>
      <c r="H239" s="2"/>
      <c r="I239" s="2"/>
      <c r="J239" s="2"/>
      <c r="K239" s="17">
        <f>Q238+1</f>
        <v>45347</v>
      </c>
      <c r="L239" s="24">
        <f t="shared" si="28"/>
        <v>45348</v>
      </c>
      <c r="M239" s="24">
        <f t="shared" si="28"/>
        <v>45349</v>
      </c>
      <c r="N239" s="24">
        <f t="shared" si="28"/>
        <v>45350</v>
      </c>
      <c r="O239" s="24">
        <f t="shared" si="28"/>
        <v>45351</v>
      </c>
      <c r="P239" s="24">
        <f t="shared" si="28"/>
        <v>45352</v>
      </c>
      <c r="Q239" s="18">
        <f t="shared" si="28"/>
        <v>45353</v>
      </c>
      <c r="R239" s="17">
        <f>X238+1</f>
        <v>45739</v>
      </c>
      <c r="S239" s="24">
        <f t="shared" si="32"/>
        <v>45740</v>
      </c>
      <c r="T239" s="24">
        <f t="shared" si="29"/>
        <v>45741</v>
      </c>
      <c r="U239" s="24">
        <f t="shared" si="29"/>
        <v>45742</v>
      </c>
      <c r="V239" s="24">
        <f t="shared" si="29"/>
        <v>45743</v>
      </c>
      <c r="W239" s="24">
        <f t="shared" si="29"/>
        <v>45744</v>
      </c>
      <c r="X239" s="18">
        <f t="shared" si="29"/>
        <v>45745</v>
      </c>
      <c r="Y239" s="17">
        <f>AE238+1</f>
        <v>45774</v>
      </c>
      <c r="Z239" s="24">
        <f t="shared" si="33"/>
        <v>45775</v>
      </c>
      <c r="AA239" s="24">
        <f t="shared" si="30"/>
        <v>45776</v>
      </c>
      <c r="AB239" s="24">
        <f t="shared" si="30"/>
        <v>45777</v>
      </c>
      <c r="AC239" s="24">
        <f t="shared" si="30"/>
        <v>45778</v>
      </c>
      <c r="AD239" s="24">
        <f t="shared" si="30"/>
        <v>45779</v>
      </c>
      <c r="AE239" s="18">
        <f t="shared" si="30"/>
        <v>45780</v>
      </c>
      <c r="AF239" s="17">
        <f>AL238+1</f>
        <v>45802</v>
      </c>
      <c r="AG239" s="24">
        <f t="shared" si="34"/>
        <v>45803</v>
      </c>
      <c r="AH239" s="24">
        <f t="shared" si="31"/>
        <v>45804</v>
      </c>
      <c r="AI239" s="24">
        <f t="shared" si="31"/>
        <v>45805</v>
      </c>
      <c r="AJ239" s="24">
        <f t="shared" si="31"/>
        <v>45806</v>
      </c>
      <c r="AK239" s="24">
        <f t="shared" si="31"/>
        <v>45807</v>
      </c>
      <c r="AL239" s="24">
        <f t="shared" si="31"/>
        <v>45808</v>
      </c>
    </row>
    <row r="240" spans="1:38" ht="10.9" customHeight="1" x14ac:dyDescent="0.15">
      <c r="A240" s="1"/>
      <c r="B240" s="1"/>
      <c r="K240" s="25">
        <f>Q239+1</f>
        <v>45354</v>
      </c>
      <c r="L240" s="26">
        <f t="shared" si="28"/>
        <v>45355</v>
      </c>
      <c r="M240" s="26">
        <f t="shared" si="28"/>
        <v>45356</v>
      </c>
      <c r="N240" s="26">
        <f t="shared" si="28"/>
        <v>45357</v>
      </c>
      <c r="O240" s="26">
        <f t="shared" si="28"/>
        <v>45358</v>
      </c>
      <c r="P240" s="26">
        <f t="shared" si="28"/>
        <v>45359</v>
      </c>
      <c r="Q240" s="27">
        <f t="shared" si="28"/>
        <v>45360</v>
      </c>
      <c r="R240" s="25">
        <f>X239+1</f>
        <v>45746</v>
      </c>
      <c r="S240" s="26">
        <f t="shared" si="32"/>
        <v>45747</v>
      </c>
      <c r="T240" s="26">
        <f t="shared" si="29"/>
        <v>45748</v>
      </c>
      <c r="U240" s="26">
        <f t="shared" si="29"/>
        <v>45749</v>
      </c>
      <c r="V240" s="26">
        <f t="shared" si="29"/>
        <v>45750</v>
      </c>
      <c r="W240" s="26">
        <f t="shared" si="29"/>
        <v>45751</v>
      </c>
      <c r="X240" s="27">
        <f t="shared" si="29"/>
        <v>45752</v>
      </c>
      <c r="Y240" s="25">
        <f>AE239+1</f>
        <v>45781</v>
      </c>
      <c r="Z240" s="26">
        <f t="shared" si="33"/>
        <v>45782</v>
      </c>
      <c r="AA240" s="26">
        <f t="shared" si="30"/>
        <v>45783</v>
      </c>
      <c r="AB240" s="26">
        <f t="shared" si="30"/>
        <v>45784</v>
      </c>
      <c r="AC240" s="26">
        <f t="shared" si="30"/>
        <v>45785</v>
      </c>
      <c r="AD240" s="26">
        <f t="shared" si="30"/>
        <v>45786</v>
      </c>
      <c r="AE240" s="27">
        <f t="shared" si="30"/>
        <v>45787</v>
      </c>
      <c r="AF240" s="25">
        <f>AL239+1</f>
        <v>45809</v>
      </c>
      <c r="AG240" s="26">
        <f t="shared" si="34"/>
        <v>45810</v>
      </c>
      <c r="AH240" s="26">
        <f t="shared" si="31"/>
        <v>45811</v>
      </c>
      <c r="AI240" s="26">
        <f t="shared" si="31"/>
        <v>45812</v>
      </c>
      <c r="AJ240" s="26">
        <f t="shared" si="31"/>
        <v>45813</v>
      </c>
      <c r="AK240" s="26">
        <f t="shared" si="31"/>
        <v>45814</v>
      </c>
      <c r="AL240" s="26">
        <f t="shared" si="31"/>
        <v>45815</v>
      </c>
    </row>
    <row r="241" spans="1:38" ht="24.6" customHeight="1" x14ac:dyDescent="0.15">
      <c r="A241" s="38">
        <f>A225+1</f>
        <v>45739</v>
      </c>
      <c r="B241" s="3">
        <v>6</v>
      </c>
      <c r="C241" s="3" t="s">
        <v>0</v>
      </c>
      <c r="D241" s="3">
        <v>7</v>
      </c>
      <c r="E241" s="3" t="s">
        <v>0</v>
      </c>
      <c r="F241" s="3">
        <v>8</v>
      </c>
      <c r="G241" s="3" t="s">
        <v>0</v>
      </c>
      <c r="H241" s="3">
        <v>9</v>
      </c>
      <c r="I241" s="3" t="s">
        <v>0</v>
      </c>
      <c r="J241" s="3">
        <v>10</v>
      </c>
      <c r="K241" s="3" t="s">
        <v>0</v>
      </c>
      <c r="L241" s="3">
        <v>11</v>
      </c>
      <c r="M241" s="3" t="s">
        <v>0</v>
      </c>
      <c r="N241" s="3">
        <v>12</v>
      </c>
      <c r="O241" s="3" t="s">
        <v>0</v>
      </c>
      <c r="P241" s="3">
        <v>13</v>
      </c>
      <c r="Q241" s="3" t="s">
        <v>0</v>
      </c>
      <c r="R241" s="3">
        <v>14</v>
      </c>
      <c r="S241" s="3" t="s">
        <v>0</v>
      </c>
      <c r="T241" s="3">
        <v>15</v>
      </c>
      <c r="U241" s="3" t="s">
        <v>0</v>
      </c>
      <c r="V241" s="3">
        <v>16</v>
      </c>
      <c r="W241" s="3" t="s">
        <v>0</v>
      </c>
      <c r="X241" s="3">
        <v>17</v>
      </c>
      <c r="Y241" s="3" t="s">
        <v>0</v>
      </c>
      <c r="Z241" s="3">
        <v>18</v>
      </c>
      <c r="AA241" s="3" t="s">
        <v>0</v>
      </c>
      <c r="AB241" s="3">
        <v>19</v>
      </c>
      <c r="AC241" s="3" t="s">
        <v>0</v>
      </c>
      <c r="AD241" s="3">
        <v>20</v>
      </c>
      <c r="AE241" s="3" t="s">
        <v>0</v>
      </c>
      <c r="AF241" s="3">
        <v>21</v>
      </c>
      <c r="AG241" s="3" t="s">
        <v>0</v>
      </c>
      <c r="AH241" s="3">
        <v>22</v>
      </c>
      <c r="AI241" s="3" t="s">
        <v>0</v>
      </c>
      <c r="AJ241" s="3">
        <v>23</v>
      </c>
      <c r="AK241" s="3" t="s">
        <v>0</v>
      </c>
      <c r="AL241" s="3">
        <v>24</v>
      </c>
    </row>
    <row r="242" spans="1:38" ht="24.6" customHeight="1" x14ac:dyDescent="0.15">
      <c r="A242" s="39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</row>
    <row r="243" spans="1:38" ht="24.6" customHeight="1" x14ac:dyDescent="0.15">
      <c r="A243" s="12" t="s">
        <v>6</v>
      </c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</row>
    <row r="244" spans="1:38" ht="24.6" customHeight="1" x14ac:dyDescent="0.15">
      <c r="A244" s="7" t="str">
        <f>IFERROR(VLOOKUP(A241,六曜!$E$2:$F$32,2,FALSE),"")</f>
        <v>先勝</v>
      </c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</row>
    <row r="245" spans="1:38" ht="24.6" customHeight="1" x14ac:dyDescent="0.15">
      <c r="A245" s="8" t="str">
        <f>IFERROR(VLOOKUP(A241,祝日リスト!$A$2:$B$40,2,FALSE),"")</f>
        <v/>
      </c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</row>
    <row r="246" spans="1:38" ht="24.6" customHeight="1" x14ac:dyDescent="0.15">
      <c r="A246" s="9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</row>
    <row r="247" spans="1:38" ht="24.6" customHeight="1" x14ac:dyDescent="0.15">
      <c r="A247" s="10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</row>
    <row r="248" spans="1:38" ht="24.6" customHeight="1" x14ac:dyDescent="0.15">
      <c r="A248" s="31">
        <f>A241+1</f>
        <v>45740</v>
      </c>
      <c r="B248" s="3">
        <v>6</v>
      </c>
      <c r="C248" s="3" t="s">
        <v>0</v>
      </c>
      <c r="D248" s="3">
        <v>7</v>
      </c>
      <c r="E248" s="3" t="s">
        <v>0</v>
      </c>
      <c r="F248" s="3">
        <v>8</v>
      </c>
      <c r="G248" s="3" t="s">
        <v>0</v>
      </c>
      <c r="H248" s="3">
        <v>9</v>
      </c>
      <c r="I248" s="3" t="s">
        <v>0</v>
      </c>
      <c r="J248" s="3">
        <v>10</v>
      </c>
      <c r="K248" s="3" t="s">
        <v>0</v>
      </c>
      <c r="L248" s="3">
        <v>11</v>
      </c>
      <c r="M248" s="3" t="s">
        <v>0</v>
      </c>
      <c r="N248" s="3">
        <v>12</v>
      </c>
      <c r="O248" s="3" t="s">
        <v>0</v>
      </c>
      <c r="P248" s="3">
        <v>13</v>
      </c>
      <c r="Q248" s="3" t="s">
        <v>0</v>
      </c>
      <c r="R248" s="3">
        <v>14</v>
      </c>
      <c r="S248" s="3" t="s">
        <v>0</v>
      </c>
      <c r="T248" s="3">
        <v>15</v>
      </c>
      <c r="U248" s="3" t="s">
        <v>0</v>
      </c>
      <c r="V248" s="3">
        <v>16</v>
      </c>
      <c r="W248" s="3" t="s">
        <v>0</v>
      </c>
      <c r="X248" s="3">
        <v>17</v>
      </c>
      <c r="Y248" s="3" t="s">
        <v>0</v>
      </c>
      <c r="Z248" s="3">
        <v>18</v>
      </c>
      <c r="AA248" s="3" t="s">
        <v>0</v>
      </c>
      <c r="AB248" s="3">
        <v>19</v>
      </c>
      <c r="AC248" s="3" t="s">
        <v>0</v>
      </c>
      <c r="AD248" s="3">
        <v>20</v>
      </c>
      <c r="AE248" s="3" t="s">
        <v>0</v>
      </c>
      <c r="AF248" s="3">
        <v>21</v>
      </c>
      <c r="AG248" s="3" t="s">
        <v>0</v>
      </c>
      <c r="AH248" s="3">
        <v>22</v>
      </c>
      <c r="AI248" s="3" t="s">
        <v>0</v>
      </c>
      <c r="AJ248" s="3">
        <v>23</v>
      </c>
      <c r="AK248" s="3" t="s">
        <v>0</v>
      </c>
      <c r="AL248" s="3">
        <v>24</v>
      </c>
    </row>
    <row r="249" spans="1:38" ht="24.6" customHeight="1" x14ac:dyDescent="0.15">
      <c r="A249" s="32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</row>
    <row r="250" spans="1:38" ht="24.6" customHeight="1" x14ac:dyDescent="0.15">
      <c r="A250" s="11" t="s">
        <v>7</v>
      </c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</row>
    <row r="251" spans="1:38" ht="24.6" customHeight="1" x14ac:dyDescent="0.15">
      <c r="A251" s="7" t="str">
        <f>IFERROR(VLOOKUP(A248,六曜!$E$2:$F$32,2,FALSE),"")</f>
        <v>友引</v>
      </c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</row>
    <row r="252" spans="1:38" ht="24.6" customHeight="1" x14ac:dyDescent="0.15">
      <c r="A252" s="8" t="str">
        <f>IFERROR(VLOOKUP(A248,祝日リスト!$A$2:$B$40,2,FALSE),"")</f>
        <v/>
      </c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</row>
    <row r="253" spans="1:38" ht="24.6" customHeight="1" x14ac:dyDescent="0.15">
      <c r="A253" s="9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</row>
    <row r="254" spans="1:38" ht="24.6" customHeight="1" x14ac:dyDescent="0.15">
      <c r="A254" s="10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</row>
    <row r="255" spans="1:38" ht="24.6" customHeight="1" x14ac:dyDescent="0.15">
      <c r="A255" s="31">
        <f>A248+1</f>
        <v>45741</v>
      </c>
      <c r="B255" s="3">
        <v>6</v>
      </c>
      <c r="C255" s="3" t="s">
        <v>0</v>
      </c>
      <c r="D255" s="3">
        <v>7</v>
      </c>
      <c r="E255" s="3" t="s">
        <v>0</v>
      </c>
      <c r="F255" s="3">
        <v>8</v>
      </c>
      <c r="G255" s="3" t="s">
        <v>0</v>
      </c>
      <c r="H255" s="3">
        <v>9</v>
      </c>
      <c r="I255" s="3" t="s">
        <v>0</v>
      </c>
      <c r="J255" s="3">
        <v>10</v>
      </c>
      <c r="K255" s="3" t="s">
        <v>0</v>
      </c>
      <c r="L255" s="3">
        <v>11</v>
      </c>
      <c r="M255" s="3" t="s">
        <v>0</v>
      </c>
      <c r="N255" s="3">
        <v>12</v>
      </c>
      <c r="O255" s="3" t="s">
        <v>0</v>
      </c>
      <c r="P255" s="3">
        <v>13</v>
      </c>
      <c r="Q255" s="3" t="s">
        <v>0</v>
      </c>
      <c r="R255" s="3">
        <v>14</v>
      </c>
      <c r="S255" s="3" t="s">
        <v>0</v>
      </c>
      <c r="T255" s="3">
        <v>15</v>
      </c>
      <c r="U255" s="3" t="s">
        <v>0</v>
      </c>
      <c r="V255" s="3">
        <v>16</v>
      </c>
      <c r="W255" s="3" t="s">
        <v>0</v>
      </c>
      <c r="X255" s="3">
        <v>17</v>
      </c>
      <c r="Y255" s="3" t="s">
        <v>0</v>
      </c>
      <c r="Z255" s="3">
        <v>18</v>
      </c>
      <c r="AA255" s="3" t="s">
        <v>0</v>
      </c>
      <c r="AB255" s="3">
        <v>19</v>
      </c>
      <c r="AC255" s="3" t="s">
        <v>0</v>
      </c>
      <c r="AD255" s="3">
        <v>20</v>
      </c>
      <c r="AE255" s="3" t="s">
        <v>0</v>
      </c>
      <c r="AF255" s="3">
        <v>21</v>
      </c>
      <c r="AG255" s="3" t="s">
        <v>0</v>
      </c>
      <c r="AH255" s="3">
        <v>22</v>
      </c>
      <c r="AI255" s="3" t="s">
        <v>0</v>
      </c>
      <c r="AJ255" s="3">
        <v>23</v>
      </c>
      <c r="AK255" s="3" t="s">
        <v>0</v>
      </c>
      <c r="AL255" s="3">
        <v>24</v>
      </c>
    </row>
    <row r="256" spans="1:38" ht="24.6" customHeight="1" x14ac:dyDescent="0.15">
      <c r="A256" s="32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</row>
    <row r="257" spans="1:38" ht="24.6" customHeight="1" x14ac:dyDescent="0.15">
      <c r="A257" s="11" t="s">
        <v>8</v>
      </c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</row>
    <row r="258" spans="1:38" ht="24.6" customHeight="1" x14ac:dyDescent="0.15">
      <c r="A258" s="7" t="str">
        <f>IFERROR(VLOOKUP(A255,六曜!$E$2:$F$32,2,FALSE),"")</f>
        <v>先負</v>
      </c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</row>
    <row r="259" spans="1:38" ht="24.6" customHeight="1" x14ac:dyDescent="0.15">
      <c r="A259" s="8" t="str">
        <f>IFERROR(VLOOKUP(A255,祝日リスト!$A$2:$B$40,2,FALSE),"")</f>
        <v/>
      </c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</row>
    <row r="260" spans="1:38" ht="24.6" customHeight="1" x14ac:dyDescent="0.15">
      <c r="A260" s="9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</row>
    <row r="261" spans="1:38" ht="24.6" customHeight="1" x14ac:dyDescent="0.15">
      <c r="A261" s="10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</row>
    <row r="262" spans="1:38" ht="24.6" customHeight="1" x14ac:dyDescent="0.15">
      <c r="A262" s="31">
        <f>A255+1</f>
        <v>45742</v>
      </c>
      <c r="B262" s="3">
        <v>6</v>
      </c>
      <c r="C262" s="3" t="s">
        <v>0</v>
      </c>
      <c r="D262" s="3">
        <v>7</v>
      </c>
      <c r="E262" s="3" t="s">
        <v>0</v>
      </c>
      <c r="F262" s="3">
        <v>8</v>
      </c>
      <c r="G262" s="3" t="s">
        <v>0</v>
      </c>
      <c r="H262" s="3">
        <v>9</v>
      </c>
      <c r="I262" s="3" t="s">
        <v>0</v>
      </c>
      <c r="J262" s="3">
        <v>10</v>
      </c>
      <c r="K262" s="3" t="s">
        <v>0</v>
      </c>
      <c r="L262" s="3">
        <v>11</v>
      </c>
      <c r="M262" s="3" t="s">
        <v>0</v>
      </c>
      <c r="N262" s="3">
        <v>12</v>
      </c>
      <c r="O262" s="3" t="s">
        <v>0</v>
      </c>
      <c r="P262" s="3">
        <v>13</v>
      </c>
      <c r="Q262" s="3" t="s">
        <v>0</v>
      </c>
      <c r="R262" s="3">
        <v>14</v>
      </c>
      <c r="S262" s="3" t="s">
        <v>0</v>
      </c>
      <c r="T262" s="3">
        <v>15</v>
      </c>
      <c r="U262" s="3" t="s">
        <v>0</v>
      </c>
      <c r="V262" s="3">
        <v>16</v>
      </c>
      <c r="W262" s="3" t="s">
        <v>0</v>
      </c>
      <c r="X262" s="3">
        <v>17</v>
      </c>
      <c r="Y262" s="3" t="s">
        <v>0</v>
      </c>
      <c r="Z262" s="3">
        <v>18</v>
      </c>
      <c r="AA262" s="3" t="s">
        <v>0</v>
      </c>
      <c r="AB262" s="3">
        <v>19</v>
      </c>
      <c r="AC262" s="3" t="s">
        <v>0</v>
      </c>
      <c r="AD262" s="3">
        <v>20</v>
      </c>
      <c r="AE262" s="3" t="s">
        <v>0</v>
      </c>
      <c r="AF262" s="3">
        <v>21</v>
      </c>
      <c r="AG262" s="3" t="s">
        <v>0</v>
      </c>
      <c r="AH262" s="3">
        <v>22</v>
      </c>
      <c r="AI262" s="3" t="s">
        <v>0</v>
      </c>
      <c r="AJ262" s="3">
        <v>23</v>
      </c>
      <c r="AK262" s="3" t="s">
        <v>0</v>
      </c>
      <c r="AL262" s="3">
        <v>24</v>
      </c>
    </row>
    <row r="263" spans="1:38" ht="24.6" customHeight="1" x14ac:dyDescent="0.15">
      <c r="A263" s="32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</row>
    <row r="264" spans="1:38" ht="24.6" customHeight="1" x14ac:dyDescent="0.15">
      <c r="A264" s="11" t="s">
        <v>9</v>
      </c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</row>
    <row r="265" spans="1:38" ht="24.6" customHeight="1" x14ac:dyDescent="0.15">
      <c r="A265" s="7" t="str">
        <f>IFERROR(VLOOKUP(A262,六曜!$E$2:$F$32,2,FALSE),"")</f>
        <v>仏滅</v>
      </c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</row>
    <row r="266" spans="1:38" ht="24.6" customHeight="1" x14ac:dyDescent="0.15">
      <c r="A266" s="8" t="str">
        <f>IFERROR(VLOOKUP(A262,祝日リスト!$A$2:$B$40,2,FALSE),"")</f>
        <v/>
      </c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</row>
    <row r="267" spans="1:38" ht="24.6" customHeight="1" x14ac:dyDescent="0.15">
      <c r="A267" s="9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</row>
    <row r="268" spans="1:38" ht="24.6" customHeight="1" x14ac:dyDescent="0.15">
      <c r="A268" s="10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</row>
    <row r="269" spans="1:38" ht="24.6" customHeight="1" x14ac:dyDescent="0.15">
      <c r="A269" s="31">
        <f>A262+1</f>
        <v>45743</v>
      </c>
      <c r="B269" s="3">
        <v>6</v>
      </c>
      <c r="C269" s="3" t="s">
        <v>0</v>
      </c>
      <c r="D269" s="3">
        <v>7</v>
      </c>
      <c r="E269" s="3" t="s">
        <v>0</v>
      </c>
      <c r="F269" s="3">
        <v>8</v>
      </c>
      <c r="G269" s="3" t="s">
        <v>0</v>
      </c>
      <c r="H269" s="3">
        <v>9</v>
      </c>
      <c r="I269" s="3" t="s">
        <v>0</v>
      </c>
      <c r="J269" s="3">
        <v>10</v>
      </c>
      <c r="K269" s="3" t="s">
        <v>0</v>
      </c>
      <c r="L269" s="3">
        <v>11</v>
      </c>
      <c r="M269" s="3" t="s">
        <v>0</v>
      </c>
      <c r="N269" s="3">
        <v>12</v>
      </c>
      <c r="O269" s="3" t="s">
        <v>0</v>
      </c>
      <c r="P269" s="3">
        <v>13</v>
      </c>
      <c r="Q269" s="3" t="s">
        <v>0</v>
      </c>
      <c r="R269" s="3">
        <v>14</v>
      </c>
      <c r="S269" s="3" t="s">
        <v>0</v>
      </c>
      <c r="T269" s="3">
        <v>15</v>
      </c>
      <c r="U269" s="3" t="s">
        <v>0</v>
      </c>
      <c r="V269" s="3">
        <v>16</v>
      </c>
      <c r="W269" s="3" t="s">
        <v>0</v>
      </c>
      <c r="X269" s="3">
        <v>17</v>
      </c>
      <c r="Y269" s="3" t="s">
        <v>0</v>
      </c>
      <c r="Z269" s="3">
        <v>18</v>
      </c>
      <c r="AA269" s="3" t="s">
        <v>0</v>
      </c>
      <c r="AB269" s="3">
        <v>19</v>
      </c>
      <c r="AC269" s="3" t="s">
        <v>0</v>
      </c>
      <c r="AD269" s="3">
        <v>20</v>
      </c>
      <c r="AE269" s="3" t="s">
        <v>0</v>
      </c>
      <c r="AF269" s="3">
        <v>21</v>
      </c>
      <c r="AG269" s="3" t="s">
        <v>0</v>
      </c>
      <c r="AH269" s="3">
        <v>22</v>
      </c>
      <c r="AI269" s="3" t="s">
        <v>0</v>
      </c>
      <c r="AJ269" s="3">
        <v>23</v>
      </c>
      <c r="AK269" s="3" t="s">
        <v>0</v>
      </c>
      <c r="AL269" s="3">
        <v>24</v>
      </c>
    </row>
    <row r="270" spans="1:38" ht="24.6" customHeight="1" x14ac:dyDescent="0.15">
      <c r="A270" s="32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</row>
    <row r="271" spans="1:38" ht="24.6" customHeight="1" x14ac:dyDescent="0.15">
      <c r="A271" s="11" t="s">
        <v>10</v>
      </c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</row>
    <row r="272" spans="1:38" ht="24.6" customHeight="1" x14ac:dyDescent="0.15">
      <c r="A272" s="7" t="str">
        <f>IFERROR(VLOOKUP(A269,六曜!$E$2:$F$32,2,FALSE),"")</f>
        <v>大安</v>
      </c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</row>
    <row r="273" spans="1:38" ht="24.6" customHeight="1" x14ac:dyDescent="0.15">
      <c r="A273" s="8" t="str">
        <f>IFERROR(VLOOKUP(A269,祝日リスト!$A$2:$B$40,2,FALSE),"")</f>
        <v/>
      </c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</row>
    <row r="274" spans="1:38" ht="24.6" customHeight="1" x14ac:dyDescent="0.15">
      <c r="A274" s="9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</row>
    <row r="275" spans="1:38" ht="24.6" customHeight="1" x14ac:dyDescent="0.15">
      <c r="A275" s="10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</row>
    <row r="276" spans="1:38" ht="24.6" customHeight="1" x14ac:dyDescent="0.15">
      <c r="A276" s="31">
        <f>A269+1</f>
        <v>45744</v>
      </c>
      <c r="B276" s="3">
        <v>6</v>
      </c>
      <c r="C276" s="3" t="s">
        <v>0</v>
      </c>
      <c r="D276" s="3">
        <v>7</v>
      </c>
      <c r="E276" s="3" t="s">
        <v>0</v>
      </c>
      <c r="F276" s="3">
        <v>8</v>
      </c>
      <c r="G276" s="3" t="s">
        <v>0</v>
      </c>
      <c r="H276" s="3">
        <v>9</v>
      </c>
      <c r="I276" s="3" t="s">
        <v>0</v>
      </c>
      <c r="J276" s="3">
        <v>10</v>
      </c>
      <c r="K276" s="3" t="s">
        <v>0</v>
      </c>
      <c r="L276" s="3">
        <v>11</v>
      </c>
      <c r="M276" s="3" t="s">
        <v>0</v>
      </c>
      <c r="N276" s="3">
        <v>12</v>
      </c>
      <c r="O276" s="3" t="s">
        <v>0</v>
      </c>
      <c r="P276" s="3">
        <v>13</v>
      </c>
      <c r="Q276" s="3" t="s">
        <v>0</v>
      </c>
      <c r="R276" s="3">
        <v>14</v>
      </c>
      <c r="S276" s="3" t="s">
        <v>0</v>
      </c>
      <c r="T276" s="3">
        <v>15</v>
      </c>
      <c r="U276" s="3" t="s">
        <v>0</v>
      </c>
      <c r="V276" s="3">
        <v>16</v>
      </c>
      <c r="W276" s="3" t="s">
        <v>0</v>
      </c>
      <c r="X276" s="3">
        <v>17</v>
      </c>
      <c r="Y276" s="3" t="s">
        <v>0</v>
      </c>
      <c r="Z276" s="3">
        <v>18</v>
      </c>
      <c r="AA276" s="3" t="s">
        <v>0</v>
      </c>
      <c r="AB276" s="3">
        <v>19</v>
      </c>
      <c r="AC276" s="3" t="s">
        <v>0</v>
      </c>
      <c r="AD276" s="3">
        <v>20</v>
      </c>
      <c r="AE276" s="3" t="s">
        <v>0</v>
      </c>
      <c r="AF276" s="3">
        <v>21</v>
      </c>
      <c r="AG276" s="3" t="s">
        <v>0</v>
      </c>
      <c r="AH276" s="3">
        <v>22</v>
      </c>
      <c r="AI276" s="3" t="s">
        <v>0</v>
      </c>
      <c r="AJ276" s="3">
        <v>23</v>
      </c>
      <c r="AK276" s="3" t="s">
        <v>0</v>
      </c>
      <c r="AL276" s="3">
        <v>24</v>
      </c>
    </row>
    <row r="277" spans="1:38" ht="24.6" customHeight="1" x14ac:dyDescent="0.15">
      <c r="A277" s="32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</row>
    <row r="278" spans="1:38" ht="24.6" customHeight="1" x14ac:dyDescent="0.15">
      <c r="A278" s="11" t="s">
        <v>11</v>
      </c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</row>
    <row r="279" spans="1:38" ht="24.6" customHeight="1" x14ac:dyDescent="0.15">
      <c r="A279" s="7" t="str">
        <f>IFERROR(VLOOKUP(A276,六曜!$E$2:$F$32,2,FALSE),"")</f>
        <v>赤口</v>
      </c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</row>
    <row r="280" spans="1:38" ht="24.6" customHeight="1" x14ac:dyDescent="0.15">
      <c r="A280" s="8" t="str">
        <f>IFERROR(VLOOKUP(A276,祝日リスト!$A$2:$B$40,2,FALSE),"")</f>
        <v/>
      </c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</row>
    <row r="281" spans="1:38" ht="24.6" customHeight="1" x14ac:dyDescent="0.15">
      <c r="A281" s="9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</row>
    <row r="282" spans="1:38" ht="24.6" customHeight="1" x14ac:dyDescent="0.15">
      <c r="A282" s="10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</row>
    <row r="283" spans="1:38" ht="24.6" customHeight="1" x14ac:dyDescent="0.15">
      <c r="A283" s="31">
        <f>A276+1</f>
        <v>45745</v>
      </c>
      <c r="B283" s="3">
        <v>6</v>
      </c>
      <c r="C283" s="3" t="s">
        <v>0</v>
      </c>
      <c r="D283" s="3">
        <v>7</v>
      </c>
      <c r="E283" s="3" t="s">
        <v>0</v>
      </c>
      <c r="F283" s="3">
        <v>8</v>
      </c>
      <c r="G283" s="3" t="s">
        <v>0</v>
      </c>
      <c r="H283" s="3">
        <v>9</v>
      </c>
      <c r="I283" s="3" t="s">
        <v>0</v>
      </c>
      <c r="J283" s="3">
        <v>10</v>
      </c>
      <c r="K283" s="3" t="s">
        <v>0</v>
      </c>
      <c r="L283" s="3">
        <v>11</v>
      </c>
      <c r="M283" s="3" t="s">
        <v>0</v>
      </c>
      <c r="N283" s="3">
        <v>12</v>
      </c>
      <c r="O283" s="3" t="s">
        <v>0</v>
      </c>
      <c r="P283" s="3">
        <v>13</v>
      </c>
      <c r="Q283" s="3" t="s">
        <v>0</v>
      </c>
      <c r="R283" s="3">
        <v>14</v>
      </c>
      <c r="S283" s="3" t="s">
        <v>0</v>
      </c>
      <c r="T283" s="3">
        <v>15</v>
      </c>
      <c r="U283" s="3" t="s">
        <v>0</v>
      </c>
      <c r="V283" s="3">
        <v>16</v>
      </c>
      <c r="W283" s="3" t="s">
        <v>0</v>
      </c>
      <c r="X283" s="3">
        <v>17</v>
      </c>
      <c r="Y283" s="3" t="s">
        <v>0</v>
      </c>
      <c r="Z283" s="3">
        <v>18</v>
      </c>
      <c r="AA283" s="3" t="s">
        <v>0</v>
      </c>
      <c r="AB283" s="3">
        <v>19</v>
      </c>
      <c r="AC283" s="3" t="s">
        <v>0</v>
      </c>
      <c r="AD283" s="3">
        <v>20</v>
      </c>
      <c r="AE283" s="3" t="s">
        <v>0</v>
      </c>
      <c r="AF283" s="3">
        <v>21</v>
      </c>
      <c r="AG283" s="3" t="s">
        <v>0</v>
      </c>
      <c r="AH283" s="3">
        <v>22</v>
      </c>
      <c r="AI283" s="3" t="s">
        <v>0</v>
      </c>
      <c r="AJ283" s="3">
        <v>23</v>
      </c>
      <c r="AK283" s="3" t="s">
        <v>0</v>
      </c>
      <c r="AL283" s="3">
        <v>24</v>
      </c>
    </row>
    <row r="284" spans="1:38" ht="24.6" customHeight="1" x14ac:dyDescent="0.15">
      <c r="A284" s="32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</row>
    <row r="285" spans="1:38" ht="24.6" customHeight="1" x14ac:dyDescent="0.15">
      <c r="A285" s="6" t="s">
        <v>12</v>
      </c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</row>
    <row r="286" spans="1:38" ht="24.6" customHeight="1" x14ac:dyDescent="0.15">
      <c r="A286" s="7" t="str">
        <f>IFERROR(VLOOKUP(A283,六曜!$E$2:$F$32,2,FALSE),"")</f>
        <v>先負</v>
      </c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</row>
    <row r="287" spans="1:38" ht="24.6" customHeight="1" x14ac:dyDescent="0.15">
      <c r="A287" s="8" t="str">
        <f>IFERROR(VLOOKUP(A283,祝日リスト!$A$2:$B$40,2,FALSE),"")</f>
        <v/>
      </c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</row>
    <row r="288" spans="1:38" ht="24.6" customHeight="1" x14ac:dyDescent="0.15">
      <c r="A288" s="9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</row>
    <row r="289" spans="1:38" ht="24.6" customHeight="1" x14ac:dyDescent="0.15">
      <c r="A289" s="10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</row>
    <row r="290" spans="1:38" ht="3.6" customHeight="1" x14ac:dyDescent="0.15"/>
    <row r="291" spans="1:38" ht="10.9" customHeight="1" x14ac:dyDescent="0.15">
      <c r="A291" s="33">
        <f>A233</f>
        <v>2025</v>
      </c>
      <c r="B291" s="33"/>
      <c r="K291" s="29">
        <f>A291-1</f>
        <v>2024</v>
      </c>
      <c r="L291" s="30"/>
      <c r="M291" s="20" t="s">
        <v>50</v>
      </c>
      <c r="N291" s="20">
        <f>N233</f>
        <v>2</v>
      </c>
      <c r="O291" s="20" t="s">
        <v>51</v>
      </c>
      <c r="P291" s="20"/>
      <c r="Q291" s="21"/>
      <c r="R291" s="29">
        <f>A291</f>
        <v>2025</v>
      </c>
      <c r="S291" s="30"/>
      <c r="T291" s="20" t="s">
        <v>50</v>
      </c>
      <c r="U291" s="22">
        <f>A294</f>
        <v>3</v>
      </c>
      <c r="V291" s="20"/>
      <c r="W291" s="20"/>
      <c r="X291" s="21"/>
      <c r="Y291" s="29">
        <f>R291</f>
        <v>2025</v>
      </c>
      <c r="Z291" s="30"/>
      <c r="AA291" s="20" t="s">
        <v>50</v>
      </c>
      <c r="AB291" s="22">
        <f>U291+1</f>
        <v>4</v>
      </c>
      <c r="AC291" s="20"/>
      <c r="AD291" s="20"/>
      <c r="AE291" s="21"/>
      <c r="AF291" s="29">
        <f>Y291</f>
        <v>2025</v>
      </c>
      <c r="AG291" s="30"/>
      <c r="AH291" s="20" t="s">
        <v>50</v>
      </c>
      <c r="AI291" s="22">
        <f>AB291+1</f>
        <v>5</v>
      </c>
      <c r="AJ291" s="20"/>
      <c r="AK291" s="20"/>
      <c r="AL291" s="23"/>
    </row>
    <row r="292" spans="1:38" ht="10.9" customHeight="1" x14ac:dyDescent="0.15">
      <c r="A292" s="33"/>
      <c r="B292" s="33"/>
      <c r="K292" s="15" t="s">
        <v>52</v>
      </c>
      <c r="L292" s="19" t="s">
        <v>53</v>
      </c>
      <c r="M292" s="19" t="s">
        <v>1</v>
      </c>
      <c r="N292" s="19" t="s">
        <v>2</v>
      </c>
      <c r="O292" s="19" t="s">
        <v>3</v>
      </c>
      <c r="P292" s="19" t="s">
        <v>4</v>
      </c>
      <c r="Q292" s="16" t="s">
        <v>5</v>
      </c>
      <c r="R292" s="15" t="s">
        <v>52</v>
      </c>
      <c r="S292" s="19" t="s">
        <v>53</v>
      </c>
      <c r="T292" s="19" t="s">
        <v>1</v>
      </c>
      <c r="U292" s="19" t="s">
        <v>2</v>
      </c>
      <c r="V292" s="19" t="s">
        <v>3</v>
      </c>
      <c r="W292" s="19" t="s">
        <v>4</v>
      </c>
      <c r="X292" s="16" t="s">
        <v>5</v>
      </c>
      <c r="Y292" s="15" t="s">
        <v>52</v>
      </c>
      <c r="Z292" s="19" t="s">
        <v>53</v>
      </c>
      <c r="AA292" s="19" t="s">
        <v>1</v>
      </c>
      <c r="AB292" s="19" t="s">
        <v>2</v>
      </c>
      <c r="AC292" s="19" t="s">
        <v>3</v>
      </c>
      <c r="AD292" s="19" t="s">
        <v>4</v>
      </c>
      <c r="AE292" s="16" t="s">
        <v>5</v>
      </c>
      <c r="AF292" s="15" t="s">
        <v>52</v>
      </c>
      <c r="AG292" s="19" t="s">
        <v>53</v>
      </c>
      <c r="AH292" s="19" t="s">
        <v>1</v>
      </c>
      <c r="AI292" s="19" t="s">
        <v>2</v>
      </c>
      <c r="AJ292" s="19" t="s">
        <v>3</v>
      </c>
      <c r="AK292" s="19" t="s">
        <v>4</v>
      </c>
      <c r="AL292" s="19" t="s">
        <v>5</v>
      </c>
    </row>
    <row r="293" spans="1:38" ht="10.9" customHeight="1" x14ac:dyDescent="0.15">
      <c r="K293" s="17">
        <f>DATE(K291,N291,1)-WEEKDAY(DATE(K291,N291,1),1)+1</f>
        <v>45319</v>
      </c>
      <c r="L293" s="24">
        <f t="shared" ref="L293:L298" si="35">K293+1</f>
        <v>45320</v>
      </c>
      <c r="M293" s="24">
        <f t="shared" ref="M293:M298" si="36">L293+1</f>
        <v>45321</v>
      </c>
      <c r="N293" s="24">
        <f t="shared" ref="N293:N298" si="37">M293+1</f>
        <v>45322</v>
      </c>
      <c r="O293" s="24">
        <f t="shared" ref="O293:O298" si="38">N293+1</f>
        <v>45323</v>
      </c>
      <c r="P293" s="24">
        <f t="shared" ref="P293:P298" si="39">O293+1</f>
        <v>45324</v>
      </c>
      <c r="Q293" s="18">
        <f t="shared" ref="Q293:Q298" si="40">P293+1</f>
        <v>45325</v>
      </c>
      <c r="R293" s="17">
        <f>DATE(R291,U291,1)-WEEKDAY(DATE(R291,U291,1),1)+1</f>
        <v>45711</v>
      </c>
      <c r="S293" s="24">
        <f>R293+1</f>
        <v>45712</v>
      </c>
      <c r="T293" s="24">
        <f t="shared" ref="T293:T298" si="41">S293+1</f>
        <v>45713</v>
      </c>
      <c r="U293" s="24">
        <f t="shared" ref="U293:U298" si="42">T293+1</f>
        <v>45714</v>
      </c>
      <c r="V293" s="24">
        <f t="shared" ref="V293:V298" si="43">U293+1</f>
        <v>45715</v>
      </c>
      <c r="W293" s="24">
        <f t="shared" ref="W293:W298" si="44">V293+1</f>
        <v>45716</v>
      </c>
      <c r="X293" s="18">
        <f t="shared" ref="X293:X298" si="45">W293+1</f>
        <v>45717</v>
      </c>
      <c r="Y293" s="17">
        <f>DATE(Y291,AB291,1)-WEEKDAY(DATE(Y291,AB291,1),1)+1</f>
        <v>45746</v>
      </c>
      <c r="Z293" s="24">
        <f>Y293+1</f>
        <v>45747</v>
      </c>
      <c r="AA293" s="24">
        <f t="shared" ref="AA293:AA298" si="46">Z293+1</f>
        <v>45748</v>
      </c>
      <c r="AB293" s="24">
        <f t="shared" ref="AB293:AB298" si="47">AA293+1</f>
        <v>45749</v>
      </c>
      <c r="AC293" s="24">
        <f t="shared" ref="AC293:AC298" si="48">AB293+1</f>
        <v>45750</v>
      </c>
      <c r="AD293" s="24">
        <f t="shared" ref="AD293:AD298" si="49">AC293+1</f>
        <v>45751</v>
      </c>
      <c r="AE293" s="18">
        <f t="shared" ref="AE293:AE298" si="50">AD293+1</f>
        <v>45752</v>
      </c>
      <c r="AF293" s="17">
        <f>DATE(AF291,AI291,1)-WEEKDAY(DATE(AF291,AI291,1),1)+1</f>
        <v>45774</v>
      </c>
      <c r="AG293" s="24">
        <f>AF293+1</f>
        <v>45775</v>
      </c>
      <c r="AH293" s="24">
        <f t="shared" ref="AH293:AH298" si="51">AG293+1</f>
        <v>45776</v>
      </c>
      <c r="AI293" s="24">
        <f t="shared" ref="AI293:AI298" si="52">AH293+1</f>
        <v>45777</v>
      </c>
      <c r="AJ293" s="24">
        <f t="shared" ref="AJ293:AJ298" si="53">AI293+1</f>
        <v>45778</v>
      </c>
      <c r="AK293" s="24">
        <f t="shared" ref="AK293:AK298" si="54">AJ293+1</f>
        <v>45779</v>
      </c>
      <c r="AL293" s="24">
        <f t="shared" ref="AL293:AL298" si="55">AK293+1</f>
        <v>45780</v>
      </c>
    </row>
    <row r="294" spans="1:38" ht="10.9" customHeight="1" x14ac:dyDescent="0.15">
      <c r="A294" s="34">
        <f>A236</f>
        <v>3</v>
      </c>
      <c r="B294" s="35"/>
      <c r="K294" s="17">
        <f>Q293+1</f>
        <v>45326</v>
      </c>
      <c r="L294" s="24">
        <f t="shared" si="35"/>
        <v>45327</v>
      </c>
      <c r="M294" s="24">
        <f t="shared" si="36"/>
        <v>45328</v>
      </c>
      <c r="N294" s="24">
        <f t="shared" si="37"/>
        <v>45329</v>
      </c>
      <c r="O294" s="24">
        <f t="shared" si="38"/>
        <v>45330</v>
      </c>
      <c r="P294" s="24">
        <f t="shared" si="39"/>
        <v>45331</v>
      </c>
      <c r="Q294" s="18">
        <f t="shared" si="40"/>
        <v>45332</v>
      </c>
      <c r="R294" s="17">
        <f>X293+1</f>
        <v>45718</v>
      </c>
      <c r="S294" s="24">
        <f t="shared" ref="S294:S298" si="56">R294+1</f>
        <v>45719</v>
      </c>
      <c r="T294" s="24">
        <f t="shared" si="41"/>
        <v>45720</v>
      </c>
      <c r="U294" s="24">
        <f t="shared" si="42"/>
        <v>45721</v>
      </c>
      <c r="V294" s="24">
        <f t="shared" si="43"/>
        <v>45722</v>
      </c>
      <c r="W294" s="24">
        <f t="shared" si="44"/>
        <v>45723</v>
      </c>
      <c r="X294" s="18">
        <f t="shared" si="45"/>
        <v>45724</v>
      </c>
      <c r="Y294" s="17">
        <f>AE293+1</f>
        <v>45753</v>
      </c>
      <c r="Z294" s="24">
        <f t="shared" ref="Z294:Z298" si="57">Y294+1</f>
        <v>45754</v>
      </c>
      <c r="AA294" s="24">
        <f t="shared" si="46"/>
        <v>45755</v>
      </c>
      <c r="AB294" s="24">
        <f t="shared" si="47"/>
        <v>45756</v>
      </c>
      <c r="AC294" s="24">
        <f t="shared" si="48"/>
        <v>45757</v>
      </c>
      <c r="AD294" s="24">
        <f t="shared" si="49"/>
        <v>45758</v>
      </c>
      <c r="AE294" s="18">
        <f t="shared" si="50"/>
        <v>45759</v>
      </c>
      <c r="AF294" s="17">
        <f>AL293+1</f>
        <v>45781</v>
      </c>
      <c r="AG294" s="24">
        <f t="shared" ref="AG294:AG298" si="58">AF294+1</f>
        <v>45782</v>
      </c>
      <c r="AH294" s="24">
        <f t="shared" si="51"/>
        <v>45783</v>
      </c>
      <c r="AI294" s="24">
        <f t="shared" si="52"/>
        <v>45784</v>
      </c>
      <c r="AJ294" s="24">
        <f t="shared" si="53"/>
        <v>45785</v>
      </c>
      <c r="AK294" s="24">
        <f t="shared" si="54"/>
        <v>45786</v>
      </c>
      <c r="AL294" s="24">
        <f t="shared" si="55"/>
        <v>45787</v>
      </c>
    </row>
    <row r="295" spans="1:38" ht="10.9" customHeight="1" x14ac:dyDescent="0.15">
      <c r="A295" s="35"/>
      <c r="B295" s="35"/>
      <c r="K295" s="17">
        <f>Q294+1</f>
        <v>45333</v>
      </c>
      <c r="L295" s="24">
        <f t="shared" si="35"/>
        <v>45334</v>
      </c>
      <c r="M295" s="24">
        <f t="shared" si="36"/>
        <v>45335</v>
      </c>
      <c r="N295" s="24">
        <f t="shared" si="37"/>
        <v>45336</v>
      </c>
      <c r="O295" s="24">
        <f t="shared" si="38"/>
        <v>45337</v>
      </c>
      <c r="P295" s="24">
        <f t="shared" si="39"/>
        <v>45338</v>
      </c>
      <c r="Q295" s="18">
        <f t="shared" si="40"/>
        <v>45339</v>
      </c>
      <c r="R295" s="17">
        <f>X294+1</f>
        <v>45725</v>
      </c>
      <c r="S295" s="24">
        <f t="shared" si="56"/>
        <v>45726</v>
      </c>
      <c r="T295" s="24">
        <f t="shared" si="41"/>
        <v>45727</v>
      </c>
      <c r="U295" s="24">
        <f t="shared" si="42"/>
        <v>45728</v>
      </c>
      <c r="V295" s="24">
        <f t="shared" si="43"/>
        <v>45729</v>
      </c>
      <c r="W295" s="24">
        <f t="shared" si="44"/>
        <v>45730</v>
      </c>
      <c r="X295" s="18">
        <f t="shared" si="45"/>
        <v>45731</v>
      </c>
      <c r="Y295" s="17">
        <f>AE294+1</f>
        <v>45760</v>
      </c>
      <c r="Z295" s="24">
        <f t="shared" si="57"/>
        <v>45761</v>
      </c>
      <c r="AA295" s="24">
        <f t="shared" si="46"/>
        <v>45762</v>
      </c>
      <c r="AB295" s="24">
        <f t="shared" si="47"/>
        <v>45763</v>
      </c>
      <c r="AC295" s="24">
        <f t="shared" si="48"/>
        <v>45764</v>
      </c>
      <c r="AD295" s="24">
        <f t="shared" si="49"/>
        <v>45765</v>
      </c>
      <c r="AE295" s="18">
        <f t="shared" si="50"/>
        <v>45766</v>
      </c>
      <c r="AF295" s="17">
        <f>AL294+1</f>
        <v>45788</v>
      </c>
      <c r="AG295" s="24">
        <f t="shared" si="58"/>
        <v>45789</v>
      </c>
      <c r="AH295" s="24">
        <f t="shared" si="51"/>
        <v>45790</v>
      </c>
      <c r="AI295" s="24">
        <f t="shared" si="52"/>
        <v>45791</v>
      </c>
      <c r="AJ295" s="24">
        <f t="shared" si="53"/>
        <v>45792</v>
      </c>
      <c r="AK295" s="24">
        <f t="shared" si="54"/>
        <v>45793</v>
      </c>
      <c r="AL295" s="24">
        <f t="shared" si="55"/>
        <v>45794</v>
      </c>
    </row>
    <row r="296" spans="1:38" ht="10.9" customHeight="1" x14ac:dyDescent="0.15">
      <c r="A296" s="35"/>
      <c r="B296" s="35"/>
      <c r="K296" s="17">
        <f>Q295+1</f>
        <v>45340</v>
      </c>
      <c r="L296" s="24">
        <f t="shared" si="35"/>
        <v>45341</v>
      </c>
      <c r="M296" s="24">
        <f t="shared" si="36"/>
        <v>45342</v>
      </c>
      <c r="N296" s="24">
        <f t="shared" si="37"/>
        <v>45343</v>
      </c>
      <c r="O296" s="24">
        <f t="shared" si="38"/>
        <v>45344</v>
      </c>
      <c r="P296" s="24">
        <f t="shared" si="39"/>
        <v>45345</v>
      </c>
      <c r="Q296" s="18">
        <f t="shared" si="40"/>
        <v>45346</v>
      </c>
      <c r="R296" s="17">
        <f>X295+1</f>
        <v>45732</v>
      </c>
      <c r="S296" s="24">
        <f t="shared" si="56"/>
        <v>45733</v>
      </c>
      <c r="T296" s="24">
        <f t="shared" si="41"/>
        <v>45734</v>
      </c>
      <c r="U296" s="24">
        <f t="shared" si="42"/>
        <v>45735</v>
      </c>
      <c r="V296" s="24">
        <f t="shared" si="43"/>
        <v>45736</v>
      </c>
      <c r="W296" s="24">
        <f t="shared" si="44"/>
        <v>45737</v>
      </c>
      <c r="X296" s="18">
        <f t="shared" si="45"/>
        <v>45738</v>
      </c>
      <c r="Y296" s="17">
        <f>AE295+1</f>
        <v>45767</v>
      </c>
      <c r="Z296" s="24">
        <f t="shared" si="57"/>
        <v>45768</v>
      </c>
      <c r="AA296" s="24">
        <f t="shared" si="46"/>
        <v>45769</v>
      </c>
      <c r="AB296" s="24">
        <f t="shared" si="47"/>
        <v>45770</v>
      </c>
      <c r="AC296" s="24">
        <f t="shared" si="48"/>
        <v>45771</v>
      </c>
      <c r="AD296" s="24">
        <f t="shared" si="49"/>
        <v>45772</v>
      </c>
      <c r="AE296" s="18">
        <f t="shared" si="50"/>
        <v>45773</v>
      </c>
      <c r="AF296" s="17">
        <f>AL295+1</f>
        <v>45795</v>
      </c>
      <c r="AG296" s="24">
        <f t="shared" si="58"/>
        <v>45796</v>
      </c>
      <c r="AH296" s="24">
        <f t="shared" si="51"/>
        <v>45797</v>
      </c>
      <c r="AI296" s="24">
        <f t="shared" si="52"/>
        <v>45798</v>
      </c>
      <c r="AJ296" s="24">
        <f t="shared" si="53"/>
        <v>45799</v>
      </c>
      <c r="AK296" s="24">
        <f t="shared" si="54"/>
        <v>45800</v>
      </c>
      <c r="AL296" s="24">
        <f t="shared" si="55"/>
        <v>45801</v>
      </c>
    </row>
    <row r="297" spans="1:38" ht="10.9" customHeight="1" x14ac:dyDescent="0.15">
      <c r="A297" s="35"/>
      <c r="B297" s="35"/>
      <c r="C297" s="2"/>
      <c r="D297" s="2"/>
      <c r="E297" s="2"/>
      <c r="F297" s="2"/>
      <c r="G297" s="2"/>
      <c r="H297" s="2"/>
      <c r="I297" s="2"/>
      <c r="J297" s="2"/>
      <c r="K297" s="17">
        <f>Q296+1</f>
        <v>45347</v>
      </c>
      <c r="L297" s="24">
        <f t="shared" si="35"/>
        <v>45348</v>
      </c>
      <c r="M297" s="24">
        <f t="shared" si="36"/>
        <v>45349</v>
      </c>
      <c r="N297" s="24">
        <f t="shared" si="37"/>
        <v>45350</v>
      </c>
      <c r="O297" s="24">
        <f t="shared" si="38"/>
        <v>45351</v>
      </c>
      <c r="P297" s="24">
        <f t="shared" si="39"/>
        <v>45352</v>
      </c>
      <c r="Q297" s="18">
        <f t="shared" si="40"/>
        <v>45353</v>
      </c>
      <c r="R297" s="17">
        <f>X296+1</f>
        <v>45739</v>
      </c>
      <c r="S297" s="24">
        <f t="shared" si="56"/>
        <v>45740</v>
      </c>
      <c r="T297" s="24">
        <f t="shared" si="41"/>
        <v>45741</v>
      </c>
      <c r="U297" s="24">
        <f t="shared" si="42"/>
        <v>45742</v>
      </c>
      <c r="V297" s="24">
        <f t="shared" si="43"/>
        <v>45743</v>
      </c>
      <c r="W297" s="24">
        <f t="shared" si="44"/>
        <v>45744</v>
      </c>
      <c r="X297" s="18">
        <f t="shared" si="45"/>
        <v>45745</v>
      </c>
      <c r="Y297" s="17">
        <f>AE296+1</f>
        <v>45774</v>
      </c>
      <c r="Z297" s="24">
        <f t="shared" si="57"/>
        <v>45775</v>
      </c>
      <c r="AA297" s="24">
        <f t="shared" si="46"/>
        <v>45776</v>
      </c>
      <c r="AB297" s="24">
        <f t="shared" si="47"/>
        <v>45777</v>
      </c>
      <c r="AC297" s="24">
        <f t="shared" si="48"/>
        <v>45778</v>
      </c>
      <c r="AD297" s="24">
        <f t="shared" si="49"/>
        <v>45779</v>
      </c>
      <c r="AE297" s="18">
        <f t="shared" si="50"/>
        <v>45780</v>
      </c>
      <c r="AF297" s="17">
        <f>AL296+1</f>
        <v>45802</v>
      </c>
      <c r="AG297" s="24">
        <f t="shared" si="58"/>
        <v>45803</v>
      </c>
      <c r="AH297" s="24">
        <f t="shared" si="51"/>
        <v>45804</v>
      </c>
      <c r="AI297" s="24">
        <f t="shared" si="52"/>
        <v>45805</v>
      </c>
      <c r="AJ297" s="24">
        <f t="shared" si="53"/>
        <v>45806</v>
      </c>
      <c r="AK297" s="24">
        <f t="shared" si="54"/>
        <v>45807</v>
      </c>
      <c r="AL297" s="24">
        <f t="shared" si="55"/>
        <v>45808</v>
      </c>
    </row>
    <row r="298" spans="1:38" ht="10.9" customHeight="1" x14ac:dyDescent="0.15">
      <c r="A298" s="1"/>
      <c r="B298" s="1"/>
      <c r="K298" s="25">
        <f>Q297+1</f>
        <v>45354</v>
      </c>
      <c r="L298" s="26">
        <f t="shared" si="35"/>
        <v>45355</v>
      </c>
      <c r="M298" s="26">
        <f t="shared" si="36"/>
        <v>45356</v>
      </c>
      <c r="N298" s="26">
        <f t="shared" si="37"/>
        <v>45357</v>
      </c>
      <c r="O298" s="26">
        <f t="shared" si="38"/>
        <v>45358</v>
      </c>
      <c r="P298" s="26">
        <f t="shared" si="39"/>
        <v>45359</v>
      </c>
      <c r="Q298" s="27">
        <f t="shared" si="40"/>
        <v>45360</v>
      </c>
      <c r="R298" s="25">
        <f>X297+1</f>
        <v>45746</v>
      </c>
      <c r="S298" s="26">
        <f t="shared" si="56"/>
        <v>45747</v>
      </c>
      <c r="T298" s="26">
        <f t="shared" si="41"/>
        <v>45748</v>
      </c>
      <c r="U298" s="26">
        <f t="shared" si="42"/>
        <v>45749</v>
      </c>
      <c r="V298" s="26">
        <f t="shared" si="43"/>
        <v>45750</v>
      </c>
      <c r="W298" s="26">
        <f t="shared" si="44"/>
        <v>45751</v>
      </c>
      <c r="X298" s="27">
        <f t="shared" si="45"/>
        <v>45752</v>
      </c>
      <c r="Y298" s="25">
        <f>AE297+1</f>
        <v>45781</v>
      </c>
      <c r="Z298" s="26">
        <f t="shared" si="57"/>
        <v>45782</v>
      </c>
      <c r="AA298" s="26">
        <f t="shared" si="46"/>
        <v>45783</v>
      </c>
      <c r="AB298" s="26">
        <f t="shared" si="47"/>
        <v>45784</v>
      </c>
      <c r="AC298" s="26">
        <f t="shared" si="48"/>
        <v>45785</v>
      </c>
      <c r="AD298" s="26">
        <f t="shared" si="49"/>
        <v>45786</v>
      </c>
      <c r="AE298" s="27">
        <f t="shared" si="50"/>
        <v>45787</v>
      </c>
      <c r="AF298" s="25">
        <f>AL297+1</f>
        <v>45809</v>
      </c>
      <c r="AG298" s="26">
        <f t="shared" si="58"/>
        <v>45810</v>
      </c>
      <c r="AH298" s="26">
        <f t="shared" si="51"/>
        <v>45811</v>
      </c>
      <c r="AI298" s="26">
        <f t="shared" si="52"/>
        <v>45812</v>
      </c>
      <c r="AJ298" s="26">
        <f t="shared" si="53"/>
        <v>45813</v>
      </c>
      <c r="AK298" s="26">
        <f t="shared" si="54"/>
        <v>45814</v>
      </c>
      <c r="AL298" s="26">
        <f t="shared" si="55"/>
        <v>45815</v>
      </c>
    </row>
    <row r="299" spans="1:38" ht="24.6" customHeight="1" x14ac:dyDescent="0.15">
      <c r="A299" s="38">
        <f>A283+1</f>
        <v>45746</v>
      </c>
      <c r="B299" s="3">
        <v>6</v>
      </c>
      <c r="C299" s="3" t="s">
        <v>0</v>
      </c>
      <c r="D299" s="3">
        <v>7</v>
      </c>
      <c r="E299" s="3" t="s">
        <v>0</v>
      </c>
      <c r="F299" s="3">
        <v>8</v>
      </c>
      <c r="G299" s="3" t="s">
        <v>0</v>
      </c>
      <c r="H299" s="3">
        <v>9</v>
      </c>
      <c r="I299" s="3" t="s">
        <v>0</v>
      </c>
      <c r="J299" s="3">
        <v>10</v>
      </c>
      <c r="K299" s="3" t="s">
        <v>0</v>
      </c>
      <c r="L299" s="3">
        <v>11</v>
      </c>
      <c r="M299" s="3" t="s">
        <v>0</v>
      </c>
      <c r="N299" s="3">
        <v>12</v>
      </c>
      <c r="O299" s="3" t="s">
        <v>0</v>
      </c>
      <c r="P299" s="3">
        <v>13</v>
      </c>
      <c r="Q299" s="3" t="s">
        <v>0</v>
      </c>
      <c r="R299" s="3">
        <v>14</v>
      </c>
      <c r="S299" s="3" t="s">
        <v>0</v>
      </c>
      <c r="T299" s="3">
        <v>15</v>
      </c>
      <c r="U299" s="3" t="s">
        <v>0</v>
      </c>
      <c r="V299" s="3">
        <v>16</v>
      </c>
      <c r="W299" s="3" t="s">
        <v>0</v>
      </c>
      <c r="X299" s="3">
        <v>17</v>
      </c>
      <c r="Y299" s="3" t="s">
        <v>0</v>
      </c>
      <c r="Z299" s="3">
        <v>18</v>
      </c>
      <c r="AA299" s="3" t="s">
        <v>0</v>
      </c>
      <c r="AB299" s="3">
        <v>19</v>
      </c>
      <c r="AC299" s="3" t="s">
        <v>0</v>
      </c>
      <c r="AD299" s="3">
        <v>20</v>
      </c>
      <c r="AE299" s="3" t="s">
        <v>0</v>
      </c>
      <c r="AF299" s="3">
        <v>21</v>
      </c>
      <c r="AG299" s="3" t="s">
        <v>0</v>
      </c>
      <c r="AH299" s="3">
        <v>22</v>
      </c>
      <c r="AI299" s="3" t="s">
        <v>0</v>
      </c>
      <c r="AJ299" s="3">
        <v>23</v>
      </c>
      <c r="AK299" s="3" t="s">
        <v>0</v>
      </c>
      <c r="AL299" s="3">
        <v>24</v>
      </c>
    </row>
    <row r="300" spans="1:38" ht="24.6" customHeight="1" x14ac:dyDescent="0.15">
      <c r="A300" s="39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</row>
    <row r="301" spans="1:38" ht="24.6" customHeight="1" x14ac:dyDescent="0.15">
      <c r="A301" s="12" t="s">
        <v>6</v>
      </c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</row>
    <row r="302" spans="1:38" ht="24.6" customHeight="1" x14ac:dyDescent="0.15">
      <c r="A302" s="7" t="str">
        <f>IFERROR(VLOOKUP(A299,六曜!$E$2:$F$32,2,FALSE),"")</f>
        <v>仏滅</v>
      </c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</row>
    <row r="303" spans="1:38" ht="24.6" customHeight="1" x14ac:dyDescent="0.15">
      <c r="A303" s="8" t="str">
        <f>IFERROR(VLOOKUP(A299,祝日リスト!$A$2:$B$40,2,FALSE),"")</f>
        <v/>
      </c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</row>
    <row r="304" spans="1:38" ht="24.6" customHeight="1" x14ac:dyDescent="0.15">
      <c r="A304" s="9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</row>
    <row r="305" spans="1:38" ht="24.6" customHeight="1" x14ac:dyDescent="0.15">
      <c r="A305" s="10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</row>
    <row r="306" spans="1:38" ht="24.6" customHeight="1" x14ac:dyDescent="0.15">
      <c r="A306" s="31">
        <f>A299+1</f>
        <v>45747</v>
      </c>
      <c r="B306" s="3">
        <v>6</v>
      </c>
      <c r="C306" s="3" t="s">
        <v>0</v>
      </c>
      <c r="D306" s="3">
        <v>7</v>
      </c>
      <c r="E306" s="3" t="s">
        <v>0</v>
      </c>
      <c r="F306" s="3">
        <v>8</v>
      </c>
      <c r="G306" s="3" t="s">
        <v>0</v>
      </c>
      <c r="H306" s="3">
        <v>9</v>
      </c>
      <c r="I306" s="3" t="s">
        <v>0</v>
      </c>
      <c r="J306" s="3">
        <v>10</v>
      </c>
      <c r="K306" s="3" t="s">
        <v>0</v>
      </c>
      <c r="L306" s="3">
        <v>11</v>
      </c>
      <c r="M306" s="3" t="s">
        <v>0</v>
      </c>
      <c r="N306" s="3">
        <v>12</v>
      </c>
      <c r="O306" s="3" t="s">
        <v>0</v>
      </c>
      <c r="P306" s="3">
        <v>13</v>
      </c>
      <c r="Q306" s="3" t="s">
        <v>0</v>
      </c>
      <c r="R306" s="3">
        <v>14</v>
      </c>
      <c r="S306" s="3" t="s">
        <v>0</v>
      </c>
      <c r="T306" s="3">
        <v>15</v>
      </c>
      <c r="U306" s="3" t="s">
        <v>0</v>
      </c>
      <c r="V306" s="3">
        <v>16</v>
      </c>
      <c r="W306" s="3" t="s">
        <v>0</v>
      </c>
      <c r="X306" s="3">
        <v>17</v>
      </c>
      <c r="Y306" s="3" t="s">
        <v>0</v>
      </c>
      <c r="Z306" s="3">
        <v>18</v>
      </c>
      <c r="AA306" s="3" t="s">
        <v>0</v>
      </c>
      <c r="AB306" s="3">
        <v>19</v>
      </c>
      <c r="AC306" s="3" t="s">
        <v>0</v>
      </c>
      <c r="AD306" s="3">
        <v>20</v>
      </c>
      <c r="AE306" s="3" t="s">
        <v>0</v>
      </c>
      <c r="AF306" s="3">
        <v>21</v>
      </c>
      <c r="AG306" s="3" t="s">
        <v>0</v>
      </c>
      <c r="AH306" s="3">
        <v>22</v>
      </c>
      <c r="AI306" s="3" t="s">
        <v>0</v>
      </c>
      <c r="AJ306" s="3">
        <v>23</v>
      </c>
      <c r="AK306" s="3" t="s">
        <v>0</v>
      </c>
      <c r="AL306" s="3">
        <v>24</v>
      </c>
    </row>
    <row r="307" spans="1:38" ht="24.6" customHeight="1" x14ac:dyDescent="0.15">
      <c r="A307" s="32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</row>
    <row r="308" spans="1:38" ht="24.6" customHeight="1" x14ac:dyDescent="0.15">
      <c r="A308" s="11" t="s">
        <v>7</v>
      </c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</row>
    <row r="309" spans="1:38" ht="24.6" customHeight="1" x14ac:dyDescent="0.15">
      <c r="A309" s="7" t="str">
        <f>IFERROR(VLOOKUP(A306,六曜!$E$2:$F$32,2,FALSE),"")</f>
        <v>大安</v>
      </c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</row>
    <row r="310" spans="1:38" ht="24.6" customHeight="1" x14ac:dyDescent="0.15">
      <c r="A310" s="8" t="str">
        <f>IFERROR(VLOOKUP(A306,祝日リスト!$A$2:$B$40,2,FALSE),"")</f>
        <v/>
      </c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</row>
    <row r="311" spans="1:38" ht="24.6" customHeight="1" x14ac:dyDescent="0.15">
      <c r="A311" s="9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</row>
    <row r="312" spans="1:38" ht="24.6" customHeight="1" x14ac:dyDescent="0.15">
      <c r="A312" s="10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</row>
    <row r="313" spans="1:38" ht="24.6" customHeight="1" x14ac:dyDescent="0.15">
      <c r="A313" s="31">
        <f>A306+1</f>
        <v>45748</v>
      </c>
      <c r="B313" s="3">
        <v>6</v>
      </c>
      <c r="C313" s="3" t="s">
        <v>0</v>
      </c>
      <c r="D313" s="3">
        <v>7</v>
      </c>
      <c r="E313" s="3" t="s">
        <v>0</v>
      </c>
      <c r="F313" s="3">
        <v>8</v>
      </c>
      <c r="G313" s="3" t="s">
        <v>0</v>
      </c>
      <c r="H313" s="3">
        <v>9</v>
      </c>
      <c r="I313" s="3" t="s">
        <v>0</v>
      </c>
      <c r="J313" s="3">
        <v>10</v>
      </c>
      <c r="K313" s="3" t="s">
        <v>0</v>
      </c>
      <c r="L313" s="3">
        <v>11</v>
      </c>
      <c r="M313" s="3" t="s">
        <v>0</v>
      </c>
      <c r="N313" s="3">
        <v>12</v>
      </c>
      <c r="O313" s="3" t="s">
        <v>0</v>
      </c>
      <c r="P313" s="3">
        <v>13</v>
      </c>
      <c r="Q313" s="3" t="s">
        <v>0</v>
      </c>
      <c r="R313" s="3">
        <v>14</v>
      </c>
      <c r="S313" s="3" t="s">
        <v>0</v>
      </c>
      <c r="T313" s="3">
        <v>15</v>
      </c>
      <c r="U313" s="3" t="s">
        <v>0</v>
      </c>
      <c r="V313" s="3">
        <v>16</v>
      </c>
      <c r="W313" s="3" t="s">
        <v>0</v>
      </c>
      <c r="X313" s="3">
        <v>17</v>
      </c>
      <c r="Y313" s="3" t="s">
        <v>0</v>
      </c>
      <c r="Z313" s="3">
        <v>18</v>
      </c>
      <c r="AA313" s="3" t="s">
        <v>0</v>
      </c>
      <c r="AB313" s="3">
        <v>19</v>
      </c>
      <c r="AC313" s="3" t="s">
        <v>0</v>
      </c>
      <c r="AD313" s="3">
        <v>20</v>
      </c>
      <c r="AE313" s="3" t="s">
        <v>0</v>
      </c>
      <c r="AF313" s="3">
        <v>21</v>
      </c>
      <c r="AG313" s="3" t="s">
        <v>0</v>
      </c>
      <c r="AH313" s="3">
        <v>22</v>
      </c>
      <c r="AI313" s="3" t="s">
        <v>0</v>
      </c>
      <c r="AJ313" s="3">
        <v>23</v>
      </c>
      <c r="AK313" s="3" t="s">
        <v>0</v>
      </c>
      <c r="AL313" s="3">
        <v>24</v>
      </c>
    </row>
    <row r="314" spans="1:38" ht="24.6" customHeight="1" x14ac:dyDescent="0.15">
      <c r="A314" s="32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</row>
    <row r="315" spans="1:38" ht="24.6" customHeight="1" x14ac:dyDescent="0.15">
      <c r="A315" s="11" t="s">
        <v>8</v>
      </c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</row>
    <row r="316" spans="1:38" ht="24.6" customHeight="1" x14ac:dyDescent="0.15">
      <c r="A316" s="7" t="str">
        <f>IFERROR(VLOOKUP(A313,六曜!$E$2:$F$32,2,FALSE),"")</f>
        <v/>
      </c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</row>
    <row r="317" spans="1:38" ht="24.6" customHeight="1" x14ac:dyDescent="0.15">
      <c r="A317" s="8" t="str">
        <f>IFERROR(VLOOKUP(A313,祝日リスト!$A$2:$B$40,2,FALSE),"")</f>
        <v/>
      </c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</row>
    <row r="318" spans="1:38" ht="24.6" customHeight="1" x14ac:dyDescent="0.15">
      <c r="A318" s="9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</row>
    <row r="319" spans="1:38" ht="24.6" customHeight="1" x14ac:dyDescent="0.15">
      <c r="A319" s="10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</row>
    <row r="320" spans="1:38" ht="24.6" customHeight="1" x14ac:dyDescent="0.15">
      <c r="A320" s="31">
        <f>A313+1</f>
        <v>45749</v>
      </c>
      <c r="B320" s="3">
        <v>6</v>
      </c>
      <c r="C320" s="3" t="s">
        <v>0</v>
      </c>
      <c r="D320" s="3">
        <v>7</v>
      </c>
      <c r="E320" s="3" t="s">
        <v>0</v>
      </c>
      <c r="F320" s="3">
        <v>8</v>
      </c>
      <c r="G320" s="3" t="s">
        <v>0</v>
      </c>
      <c r="H320" s="3">
        <v>9</v>
      </c>
      <c r="I320" s="3" t="s">
        <v>0</v>
      </c>
      <c r="J320" s="3">
        <v>10</v>
      </c>
      <c r="K320" s="3" t="s">
        <v>0</v>
      </c>
      <c r="L320" s="3">
        <v>11</v>
      </c>
      <c r="M320" s="3" t="s">
        <v>0</v>
      </c>
      <c r="N320" s="3">
        <v>12</v>
      </c>
      <c r="O320" s="3" t="s">
        <v>0</v>
      </c>
      <c r="P320" s="3">
        <v>13</v>
      </c>
      <c r="Q320" s="3" t="s">
        <v>0</v>
      </c>
      <c r="R320" s="3">
        <v>14</v>
      </c>
      <c r="S320" s="3" t="s">
        <v>0</v>
      </c>
      <c r="T320" s="3">
        <v>15</v>
      </c>
      <c r="U320" s="3" t="s">
        <v>0</v>
      </c>
      <c r="V320" s="3">
        <v>16</v>
      </c>
      <c r="W320" s="3" t="s">
        <v>0</v>
      </c>
      <c r="X320" s="3">
        <v>17</v>
      </c>
      <c r="Y320" s="3" t="s">
        <v>0</v>
      </c>
      <c r="Z320" s="3">
        <v>18</v>
      </c>
      <c r="AA320" s="3" t="s">
        <v>0</v>
      </c>
      <c r="AB320" s="3">
        <v>19</v>
      </c>
      <c r="AC320" s="3" t="s">
        <v>0</v>
      </c>
      <c r="AD320" s="3">
        <v>20</v>
      </c>
      <c r="AE320" s="3" t="s">
        <v>0</v>
      </c>
      <c r="AF320" s="3">
        <v>21</v>
      </c>
      <c r="AG320" s="3" t="s">
        <v>0</v>
      </c>
      <c r="AH320" s="3">
        <v>22</v>
      </c>
      <c r="AI320" s="3" t="s">
        <v>0</v>
      </c>
      <c r="AJ320" s="3">
        <v>23</v>
      </c>
      <c r="AK320" s="3" t="s">
        <v>0</v>
      </c>
      <c r="AL320" s="3">
        <v>24</v>
      </c>
    </row>
    <row r="321" spans="1:38" ht="24.6" customHeight="1" x14ac:dyDescent="0.15">
      <c r="A321" s="32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</row>
    <row r="322" spans="1:38" ht="24.6" customHeight="1" x14ac:dyDescent="0.15">
      <c r="A322" s="11" t="s">
        <v>9</v>
      </c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</row>
    <row r="323" spans="1:38" ht="24.6" customHeight="1" x14ac:dyDescent="0.15">
      <c r="A323" s="7" t="str">
        <f>IFERROR(VLOOKUP(A320,六曜!$E$2:$F$32,2,FALSE),"")</f>
        <v/>
      </c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</row>
    <row r="324" spans="1:38" ht="24.6" customHeight="1" x14ac:dyDescent="0.15">
      <c r="A324" s="8" t="str">
        <f>IFERROR(VLOOKUP(A320,祝日リスト!$A$2:$B$40,2,FALSE),"")</f>
        <v/>
      </c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</row>
    <row r="325" spans="1:38" ht="24.6" customHeight="1" x14ac:dyDescent="0.15">
      <c r="A325" s="9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</row>
    <row r="326" spans="1:38" ht="24.6" customHeight="1" x14ac:dyDescent="0.15">
      <c r="A326" s="10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</row>
    <row r="327" spans="1:38" ht="24.6" customHeight="1" x14ac:dyDescent="0.15">
      <c r="A327" s="31">
        <f>A320+1</f>
        <v>45750</v>
      </c>
      <c r="B327" s="3">
        <v>6</v>
      </c>
      <c r="C327" s="3" t="s">
        <v>0</v>
      </c>
      <c r="D327" s="3">
        <v>7</v>
      </c>
      <c r="E327" s="3" t="s">
        <v>0</v>
      </c>
      <c r="F327" s="3">
        <v>8</v>
      </c>
      <c r="G327" s="3" t="s">
        <v>0</v>
      </c>
      <c r="H327" s="3">
        <v>9</v>
      </c>
      <c r="I327" s="3" t="s">
        <v>0</v>
      </c>
      <c r="J327" s="3">
        <v>10</v>
      </c>
      <c r="K327" s="3" t="s">
        <v>0</v>
      </c>
      <c r="L327" s="3">
        <v>11</v>
      </c>
      <c r="M327" s="3" t="s">
        <v>0</v>
      </c>
      <c r="N327" s="3">
        <v>12</v>
      </c>
      <c r="O327" s="3" t="s">
        <v>0</v>
      </c>
      <c r="P327" s="3">
        <v>13</v>
      </c>
      <c r="Q327" s="3" t="s">
        <v>0</v>
      </c>
      <c r="R327" s="3">
        <v>14</v>
      </c>
      <c r="S327" s="3" t="s">
        <v>0</v>
      </c>
      <c r="T327" s="3">
        <v>15</v>
      </c>
      <c r="U327" s="3" t="s">
        <v>0</v>
      </c>
      <c r="V327" s="3">
        <v>16</v>
      </c>
      <c r="W327" s="3" t="s">
        <v>0</v>
      </c>
      <c r="X327" s="3">
        <v>17</v>
      </c>
      <c r="Y327" s="3" t="s">
        <v>0</v>
      </c>
      <c r="Z327" s="3">
        <v>18</v>
      </c>
      <c r="AA327" s="3" t="s">
        <v>0</v>
      </c>
      <c r="AB327" s="3">
        <v>19</v>
      </c>
      <c r="AC327" s="3" t="s">
        <v>0</v>
      </c>
      <c r="AD327" s="3">
        <v>20</v>
      </c>
      <c r="AE327" s="3" t="s">
        <v>0</v>
      </c>
      <c r="AF327" s="3">
        <v>21</v>
      </c>
      <c r="AG327" s="3" t="s">
        <v>0</v>
      </c>
      <c r="AH327" s="3">
        <v>22</v>
      </c>
      <c r="AI327" s="3" t="s">
        <v>0</v>
      </c>
      <c r="AJ327" s="3">
        <v>23</v>
      </c>
      <c r="AK327" s="3" t="s">
        <v>0</v>
      </c>
      <c r="AL327" s="3">
        <v>24</v>
      </c>
    </row>
    <row r="328" spans="1:38" ht="24.6" customHeight="1" x14ac:dyDescent="0.15">
      <c r="A328" s="32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</row>
    <row r="329" spans="1:38" ht="24.6" customHeight="1" x14ac:dyDescent="0.15">
      <c r="A329" s="11" t="s">
        <v>10</v>
      </c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</row>
    <row r="330" spans="1:38" ht="24.6" customHeight="1" x14ac:dyDescent="0.15">
      <c r="A330" s="7" t="str">
        <f>IFERROR(VLOOKUP(A327,六曜!$E$2:$F$32,2,FALSE),"")</f>
        <v/>
      </c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</row>
    <row r="331" spans="1:38" ht="24.6" customHeight="1" x14ac:dyDescent="0.15">
      <c r="A331" s="8" t="str">
        <f>IFERROR(VLOOKUP(A327,祝日リスト!$A$2:$B$40,2,FALSE),"")</f>
        <v/>
      </c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</row>
    <row r="332" spans="1:38" ht="24.6" customHeight="1" x14ac:dyDescent="0.15">
      <c r="A332" s="9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</row>
    <row r="333" spans="1:38" ht="24.6" customHeight="1" x14ac:dyDescent="0.15">
      <c r="A333" s="10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</row>
    <row r="334" spans="1:38" ht="24.6" customHeight="1" x14ac:dyDescent="0.15">
      <c r="A334" s="31">
        <f>A327+1</f>
        <v>45751</v>
      </c>
      <c r="B334" s="3">
        <v>6</v>
      </c>
      <c r="C334" s="3" t="s">
        <v>0</v>
      </c>
      <c r="D334" s="3">
        <v>7</v>
      </c>
      <c r="E334" s="3" t="s">
        <v>0</v>
      </c>
      <c r="F334" s="3">
        <v>8</v>
      </c>
      <c r="G334" s="3" t="s">
        <v>0</v>
      </c>
      <c r="H334" s="3">
        <v>9</v>
      </c>
      <c r="I334" s="3" t="s">
        <v>0</v>
      </c>
      <c r="J334" s="3">
        <v>10</v>
      </c>
      <c r="K334" s="3" t="s">
        <v>0</v>
      </c>
      <c r="L334" s="3">
        <v>11</v>
      </c>
      <c r="M334" s="3" t="s">
        <v>0</v>
      </c>
      <c r="N334" s="3">
        <v>12</v>
      </c>
      <c r="O334" s="3" t="s">
        <v>0</v>
      </c>
      <c r="P334" s="3">
        <v>13</v>
      </c>
      <c r="Q334" s="3" t="s">
        <v>0</v>
      </c>
      <c r="R334" s="3">
        <v>14</v>
      </c>
      <c r="S334" s="3" t="s">
        <v>0</v>
      </c>
      <c r="T334" s="3">
        <v>15</v>
      </c>
      <c r="U334" s="3" t="s">
        <v>0</v>
      </c>
      <c r="V334" s="3">
        <v>16</v>
      </c>
      <c r="W334" s="3" t="s">
        <v>0</v>
      </c>
      <c r="X334" s="3">
        <v>17</v>
      </c>
      <c r="Y334" s="3" t="s">
        <v>0</v>
      </c>
      <c r="Z334" s="3">
        <v>18</v>
      </c>
      <c r="AA334" s="3" t="s">
        <v>0</v>
      </c>
      <c r="AB334" s="3">
        <v>19</v>
      </c>
      <c r="AC334" s="3" t="s">
        <v>0</v>
      </c>
      <c r="AD334" s="3">
        <v>20</v>
      </c>
      <c r="AE334" s="3" t="s">
        <v>0</v>
      </c>
      <c r="AF334" s="3">
        <v>21</v>
      </c>
      <c r="AG334" s="3" t="s">
        <v>0</v>
      </c>
      <c r="AH334" s="3">
        <v>22</v>
      </c>
      <c r="AI334" s="3" t="s">
        <v>0</v>
      </c>
      <c r="AJ334" s="3">
        <v>23</v>
      </c>
      <c r="AK334" s="3" t="s">
        <v>0</v>
      </c>
      <c r="AL334" s="3">
        <v>24</v>
      </c>
    </row>
    <row r="335" spans="1:38" ht="24.6" customHeight="1" x14ac:dyDescent="0.15">
      <c r="A335" s="32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</row>
    <row r="336" spans="1:38" ht="24.6" customHeight="1" x14ac:dyDescent="0.15">
      <c r="A336" s="11" t="s">
        <v>11</v>
      </c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</row>
    <row r="337" spans="1:38" ht="24.6" customHeight="1" x14ac:dyDescent="0.15">
      <c r="A337" s="7" t="str">
        <f>IFERROR(VLOOKUP(A334,六曜!$E$2:$F$32,2,FALSE),"")</f>
        <v/>
      </c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</row>
    <row r="338" spans="1:38" ht="24.6" customHeight="1" x14ac:dyDescent="0.15">
      <c r="A338" s="8" t="str">
        <f>IFERROR(VLOOKUP(A334,祝日リスト!$A$2:$B$40,2,FALSE),"")</f>
        <v/>
      </c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</row>
    <row r="339" spans="1:38" ht="24.6" customHeight="1" x14ac:dyDescent="0.15">
      <c r="A339" s="9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</row>
    <row r="340" spans="1:38" ht="24.6" customHeight="1" x14ac:dyDescent="0.15">
      <c r="A340" s="10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</row>
    <row r="341" spans="1:38" ht="24.6" customHeight="1" x14ac:dyDescent="0.15">
      <c r="A341" s="31">
        <f>A334+1</f>
        <v>45752</v>
      </c>
      <c r="B341" s="3">
        <v>6</v>
      </c>
      <c r="C341" s="3" t="s">
        <v>0</v>
      </c>
      <c r="D341" s="3">
        <v>7</v>
      </c>
      <c r="E341" s="3" t="s">
        <v>0</v>
      </c>
      <c r="F341" s="3">
        <v>8</v>
      </c>
      <c r="G341" s="3" t="s">
        <v>0</v>
      </c>
      <c r="H341" s="3">
        <v>9</v>
      </c>
      <c r="I341" s="3" t="s">
        <v>0</v>
      </c>
      <c r="J341" s="3">
        <v>10</v>
      </c>
      <c r="K341" s="3" t="s">
        <v>0</v>
      </c>
      <c r="L341" s="3">
        <v>11</v>
      </c>
      <c r="M341" s="3" t="s">
        <v>0</v>
      </c>
      <c r="N341" s="3">
        <v>12</v>
      </c>
      <c r="O341" s="3" t="s">
        <v>0</v>
      </c>
      <c r="P341" s="3">
        <v>13</v>
      </c>
      <c r="Q341" s="3" t="s">
        <v>0</v>
      </c>
      <c r="R341" s="3">
        <v>14</v>
      </c>
      <c r="S341" s="3" t="s">
        <v>0</v>
      </c>
      <c r="T341" s="3">
        <v>15</v>
      </c>
      <c r="U341" s="3" t="s">
        <v>0</v>
      </c>
      <c r="V341" s="3">
        <v>16</v>
      </c>
      <c r="W341" s="3" t="s">
        <v>0</v>
      </c>
      <c r="X341" s="3">
        <v>17</v>
      </c>
      <c r="Y341" s="3" t="s">
        <v>0</v>
      </c>
      <c r="Z341" s="3">
        <v>18</v>
      </c>
      <c r="AA341" s="3" t="s">
        <v>0</v>
      </c>
      <c r="AB341" s="3">
        <v>19</v>
      </c>
      <c r="AC341" s="3" t="s">
        <v>0</v>
      </c>
      <c r="AD341" s="3">
        <v>20</v>
      </c>
      <c r="AE341" s="3" t="s">
        <v>0</v>
      </c>
      <c r="AF341" s="3">
        <v>21</v>
      </c>
      <c r="AG341" s="3" t="s">
        <v>0</v>
      </c>
      <c r="AH341" s="3">
        <v>22</v>
      </c>
      <c r="AI341" s="3" t="s">
        <v>0</v>
      </c>
      <c r="AJ341" s="3">
        <v>23</v>
      </c>
      <c r="AK341" s="3" t="s">
        <v>0</v>
      </c>
      <c r="AL341" s="3">
        <v>24</v>
      </c>
    </row>
    <row r="342" spans="1:38" ht="24.6" customHeight="1" x14ac:dyDescent="0.15">
      <c r="A342" s="32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</row>
    <row r="343" spans="1:38" ht="24.6" customHeight="1" x14ac:dyDescent="0.15">
      <c r="A343" s="6" t="s">
        <v>12</v>
      </c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</row>
    <row r="344" spans="1:38" ht="24.6" customHeight="1" x14ac:dyDescent="0.15">
      <c r="A344" s="7" t="str">
        <f>IFERROR(VLOOKUP(A341,六曜!$E$2:$F$32,2,FALSE),"")</f>
        <v/>
      </c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</row>
    <row r="345" spans="1:38" ht="24.6" customHeight="1" x14ac:dyDescent="0.15">
      <c r="A345" s="8" t="str">
        <f>IFERROR(VLOOKUP(A341,祝日リスト!$A$2:$B$40,2,FALSE),"")</f>
        <v/>
      </c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</row>
    <row r="346" spans="1:38" ht="24.6" customHeight="1" x14ac:dyDescent="0.15">
      <c r="A346" s="9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</row>
    <row r="347" spans="1:38" ht="24.6" customHeight="1" x14ac:dyDescent="0.15">
      <c r="A347" s="10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</row>
    <row r="348" spans="1:38" ht="24.6" customHeight="1" x14ac:dyDescent="0.15"/>
    <row r="349" spans="1:38" ht="24.6" customHeight="1" x14ac:dyDescent="0.15"/>
    <row r="350" spans="1:38" ht="24.6" customHeight="1" x14ac:dyDescent="0.15"/>
    <row r="351" spans="1:38" ht="24.6" customHeight="1" x14ac:dyDescent="0.15"/>
    <row r="352" spans="1:38" ht="24.6" customHeight="1" x14ac:dyDescent="0.15"/>
    <row r="353" ht="24.6" customHeight="1" x14ac:dyDescent="0.15"/>
    <row r="354" ht="24.6" customHeight="1" x14ac:dyDescent="0.15"/>
    <row r="355" ht="24.6" customHeight="1" x14ac:dyDescent="0.15"/>
    <row r="356" ht="24.6" customHeight="1" x14ac:dyDescent="0.15"/>
    <row r="357" ht="24.6" customHeight="1" x14ac:dyDescent="0.15"/>
    <row r="358" ht="24.6" customHeight="1" x14ac:dyDescent="0.15"/>
    <row r="359" ht="24.6" customHeight="1" x14ac:dyDescent="0.15"/>
    <row r="360" ht="24.6" customHeight="1" x14ac:dyDescent="0.15"/>
    <row r="361" ht="24.6" customHeight="1" x14ac:dyDescent="0.15"/>
    <row r="362" ht="24.6" customHeight="1" x14ac:dyDescent="0.15"/>
    <row r="363" ht="24.6" customHeight="1" x14ac:dyDescent="0.15"/>
    <row r="364" ht="24.6" customHeight="1" x14ac:dyDescent="0.15"/>
    <row r="365" ht="24.6" customHeight="1" x14ac:dyDescent="0.15"/>
    <row r="366" ht="24.6" customHeight="1" x14ac:dyDescent="0.15"/>
    <row r="367" ht="24.6" customHeight="1" x14ac:dyDescent="0.15"/>
    <row r="368" ht="24.6" customHeight="1" x14ac:dyDescent="0.15"/>
    <row r="369" ht="24.6" customHeight="1" x14ac:dyDescent="0.15"/>
    <row r="370" ht="24.6" customHeight="1" x14ac:dyDescent="0.15"/>
    <row r="371" ht="24.6" customHeight="1" x14ac:dyDescent="0.15"/>
    <row r="372" ht="24.6" customHeight="1" x14ac:dyDescent="0.15"/>
    <row r="373" ht="24.6" customHeight="1" x14ac:dyDescent="0.15"/>
    <row r="374" ht="24.6" customHeight="1" x14ac:dyDescent="0.15"/>
    <row r="375" ht="24.6" customHeight="1" x14ac:dyDescent="0.15"/>
    <row r="376" ht="24.6" customHeight="1" x14ac:dyDescent="0.15"/>
    <row r="377" ht="24.6" customHeight="1" x14ac:dyDescent="0.15"/>
    <row r="378" ht="24.6" customHeight="1" x14ac:dyDescent="0.15"/>
    <row r="379" ht="24.6" customHeight="1" x14ac:dyDescent="0.15"/>
    <row r="380" ht="24.6" customHeight="1" x14ac:dyDescent="0.15"/>
    <row r="381" ht="24.6" customHeight="1" x14ac:dyDescent="0.15"/>
    <row r="382" ht="24.6" customHeight="1" x14ac:dyDescent="0.15"/>
    <row r="383" ht="24.6" customHeight="1" x14ac:dyDescent="0.15"/>
    <row r="384" ht="24.6" customHeight="1" x14ac:dyDescent="0.15"/>
    <row r="385" ht="24.6" customHeight="1" x14ac:dyDescent="0.15"/>
    <row r="386" ht="24.6" customHeight="1" x14ac:dyDescent="0.15"/>
    <row r="387" ht="24.6" customHeight="1" x14ac:dyDescent="0.15"/>
    <row r="388" ht="24.6" customHeight="1" x14ac:dyDescent="0.15"/>
    <row r="389" ht="24.6" customHeight="1" x14ac:dyDescent="0.15"/>
    <row r="390" ht="24.6" customHeight="1" x14ac:dyDescent="0.15"/>
    <row r="391" ht="24.6" customHeight="1" x14ac:dyDescent="0.15"/>
    <row r="392" ht="24.6" customHeight="1" x14ac:dyDescent="0.15"/>
    <row r="393" ht="24.6" customHeight="1" x14ac:dyDescent="0.15"/>
    <row r="394" ht="24.6" customHeight="1" x14ac:dyDescent="0.15"/>
    <row r="395" ht="24.6" customHeight="1" x14ac:dyDescent="0.15"/>
    <row r="396" ht="24.6" customHeight="1" x14ac:dyDescent="0.15"/>
    <row r="397" ht="24.6" customHeight="1" x14ac:dyDescent="0.15"/>
    <row r="398" ht="24.6" customHeight="1" x14ac:dyDescent="0.15"/>
    <row r="399" ht="24.6" customHeight="1" x14ac:dyDescent="0.15"/>
    <row r="400" ht="24.6" customHeight="1" x14ac:dyDescent="0.15"/>
    <row r="401" ht="24.6" customHeight="1" x14ac:dyDescent="0.15"/>
    <row r="402" ht="24.6" customHeight="1" x14ac:dyDescent="0.15"/>
    <row r="403" ht="24.6" customHeight="1" x14ac:dyDescent="0.15"/>
    <row r="404" ht="24.6" customHeight="1" x14ac:dyDescent="0.15"/>
    <row r="405" ht="24.6" customHeight="1" x14ac:dyDescent="0.15"/>
    <row r="406" ht="24.6" customHeight="1" x14ac:dyDescent="0.15"/>
    <row r="407" ht="24.6" customHeight="1" x14ac:dyDescent="0.15"/>
    <row r="408" ht="24.6" customHeight="1" x14ac:dyDescent="0.15"/>
    <row r="409" ht="24.6" customHeight="1" x14ac:dyDescent="0.15"/>
    <row r="410" ht="24.6" customHeight="1" x14ac:dyDescent="0.15"/>
    <row r="411" ht="24.6" customHeight="1" x14ac:dyDescent="0.15"/>
    <row r="412" ht="24.6" customHeight="1" x14ac:dyDescent="0.15"/>
    <row r="413" ht="24.6" customHeight="1" x14ac:dyDescent="0.15"/>
    <row r="414" ht="24.6" customHeight="1" x14ac:dyDescent="0.15"/>
    <row r="415" ht="24.6" customHeight="1" x14ac:dyDescent="0.15"/>
    <row r="416" ht="24.6" customHeight="1" x14ac:dyDescent="0.15"/>
    <row r="417" ht="24.6" customHeight="1" x14ac:dyDescent="0.15"/>
    <row r="418" ht="24.6" customHeight="1" x14ac:dyDescent="0.15"/>
    <row r="419" ht="24.6" customHeight="1" x14ac:dyDescent="0.15"/>
    <row r="420" ht="24.6" customHeight="1" x14ac:dyDescent="0.15"/>
    <row r="421" ht="24.6" customHeight="1" x14ac:dyDescent="0.15"/>
  </sheetData>
  <mergeCells count="78">
    <mergeCell ref="A341:A342"/>
    <mergeCell ref="K291:L291"/>
    <mergeCell ref="R291:S291"/>
    <mergeCell ref="Y291:Z291"/>
    <mergeCell ref="AF291:AG291"/>
    <mergeCell ref="A294:B297"/>
    <mergeCell ref="A299:A300"/>
    <mergeCell ref="A291:B292"/>
    <mergeCell ref="A306:A307"/>
    <mergeCell ref="A313:A314"/>
    <mergeCell ref="A320:A321"/>
    <mergeCell ref="A327:A328"/>
    <mergeCell ref="A334:A335"/>
    <mergeCell ref="A255:A256"/>
    <mergeCell ref="A262:A263"/>
    <mergeCell ref="A269:A270"/>
    <mergeCell ref="A276:A277"/>
    <mergeCell ref="A283:A284"/>
    <mergeCell ref="R233:S233"/>
    <mergeCell ref="Y233:Z233"/>
    <mergeCell ref="AF233:AG233"/>
    <mergeCell ref="A236:B239"/>
    <mergeCell ref="A241:A242"/>
    <mergeCell ref="K233:L233"/>
    <mergeCell ref="A248:A249"/>
    <mergeCell ref="A204:A205"/>
    <mergeCell ref="A211:A212"/>
    <mergeCell ref="A218:A219"/>
    <mergeCell ref="A225:A226"/>
    <mergeCell ref="A233:B234"/>
    <mergeCell ref="Y175:Z175"/>
    <mergeCell ref="AF175:AG175"/>
    <mergeCell ref="A178:B181"/>
    <mergeCell ref="A183:A184"/>
    <mergeCell ref="A190:A191"/>
    <mergeCell ref="K175:L175"/>
    <mergeCell ref="R175:S175"/>
    <mergeCell ref="A197:A198"/>
    <mergeCell ref="A153:A154"/>
    <mergeCell ref="A160:A161"/>
    <mergeCell ref="A167:A168"/>
    <mergeCell ref="A175:B176"/>
    <mergeCell ref="AF117:AG117"/>
    <mergeCell ref="A120:B123"/>
    <mergeCell ref="A125:A126"/>
    <mergeCell ref="A132:A133"/>
    <mergeCell ref="A139:A140"/>
    <mergeCell ref="R117:S117"/>
    <mergeCell ref="Y117:Z117"/>
    <mergeCell ref="A146:A147"/>
    <mergeCell ref="A102:A103"/>
    <mergeCell ref="A109:A110"/>
    <mergeCell ref="A117:B118"/>
    <mergeCell ref="K117:L117"/>
    <mergeCell ref="A95:A96"/>
    <mergeCell ref="A51:A52"/>
    <mergeCell ref="A59:B60"/>
    <mergeCell ref="K59:L59"/>
    <mergeCell ref="R59:S59"/>
    <mergeCell ref="A62:B65"/>
    <mergeCell ref="A67:A68"/>
    <mergeCell ref="A74:A75"/>
    <mergeCell ref="A81:A82"/>
    <mergeCell ref="A88:A89"/>
    <mergeCell ref="AF1:AG1"/>
    <mergeCell ref="Y59:Z59"/>
    <mergeCell ref="AF59:AG59"/>
    <mergeCell ref="A9:A10"/>
    <mergeCell ref="A16:A17"/>
    <mergeCell ref="A23:A24"/>
    <mergeCell ref="A30:A31"/>
    <mergeCell ref="A37:A38"/>
    <mergeCell ref="A44:A45"/>
    <mergeCell ref="A4:B7"/>
    <mergeCell ref="A1:B2"/>
    <mergeCell ref="K1:L1"/>
    <mergeCell ref="R1:S1"/>
    <mergeCell ref="Y1:Z1"/>
  </mergeCells>
  <phoneticPr fontId="1"/>
  <conditionalFormatting sqref="A9:A57 A67:A115 A125:A173 A183:A231 A241:A289">
    <cfRule type="expression" dxfId="1099" priority="103">
      <formula>WEEKDAY(A9)=1</formula>
    </cfRule>
    <cfRule type="expression" dxfId="1097" priority="101">
      <formula>MONTH(A9)&lt;&gt;$A$4</formula>
    </cfRule>
    <cfRule type="expression" dxfId="1096" priority="104">
      <formula>WEEKDAY(A9)=7</formula>
    </cfRule>
  </conditionalFormatting>
  <conditionalFormatting sqref="A299:A347">
    <cfRule type="expression" dxfId="1095" priority="19">
      <formula>WEEKDAY(A299)=1</formula>
    </cfRule>
    <cfRule type="expression" dxfId="1094" priority="17">
      <formula>MONTH(A299)&lt;&gt;$A$4</formula>
    </cfRule>
    <cfRule type="expression" dxfId="1092" priority="20">
      <formula>WEEKDAY(A299)=7</formula>
    </cfRule>
  </conditionalFormatting>
  <conditionalFormatting sqref="K3:Q8">
    <cfRule type="expression" dxfId="1091" priority="100">
      <formula>WEEKDAY(K3)=7</formula>
    </cfRule>
    <cfRule type="expression" dxfId="1090" priority="99">
      <formula>WEEKDAY(K3)=1</formula>
    </cfRule>
    <cfRule type="expression" dxfId="1088" priority="97">
      <formula>MONTH(K3)&lt;&gt;$N$1</formula>
    </cfRule>
  </conditionalFormatting>
  <conditionalFormatting sqref="K61:Q66">
    <cfRule type="expression" dxfId="1087" priority="84">
      <formula>WEEKDAY(K61)=7</formula>
    </cfRule>
    <cfRule type="expression" dxfId="1086" priority="83">
      <formula>WEEKDAY(K61)=1</formula>
    </cfRule>
    <cfRule type="expression" dxfId="1084" priority="81">
      <formula>MONTH(K61)&lt;&gt;$N$59</formula>
    </cfRule>
  </conditionalFormatting>
  <conditionalFormatting sqref="K119:Q124">
    <cfRule type="expression" dxfId="1083" priority="68">
      <formula>WEEKDAY(K119)=7</formula>
    </cfRule>
    <cfRule type="expression" dxfId="1082" priority="67">
      <formula>WEEKDAY(K119)=1</formula>
    </cfRule>
    <cfRule type="expression" dxfId="1081" priority="65">
      <formula>MONTH(K119)&lt;&gt;$N$117</formula>
    </cfRule>
  </conditionalFormatting>
  <conditionalFormatting sqref="K177:Q182">
    <cfRule type="expression" dxfId="1078" priority="51">
      <formula>WEEKDAY(K177)=1</formula>
    </cfRule>
    <cfRule type="expression" dxfId="1077" priority="52">
      <formula>WEEKDAY(K177)=7</formula>
    </cfRule>
    <cfRule type="expression" dxfId="1076" priority="49">
      <formula>MONTH(K177)&lt;&gt;$N$175</formula>
    </cfRule>
  </conditionalFormatting>
  <conditionalFormatting sqref="K235:Q240">
    <cfRule type="expression" dxfId="1075" priority="33">
      <formula>MONTH(K235)&lt;&gt;$N$233</formula>
    </cfRule>
    <cfRule type="expression" dxfId="1073" priority="35">
      <formula>WEEKDAY(K235)=1</formula>
    </cfRule>
    <cfRule type="expression" dxfId="1072" priority="36">
      <formula>WEEKDAY(K235)=7</formula>
    </cfRule>
  </conditionalFormatting>
  <conditionalFormatting sqref="K293:Q298">
    <cfRule type="expression" dxfId="1070" priority="13">
      <formula>MONTH(K293)&lt;&gt;$N$233</formula>
    </cfRule>
    <cfRule type="expression" dxfId="1069" priority="15">
      <formula>WEEKDAY(K293)=1</formula>
    </cfRule>
    <cfRule type="expression" dxfId="1068" priority="16">
      <formula>WEEKDAY(K293)=7</formula>
    </cfRule>
  </conditionalFormatting>
  <conditionalFormatting sqref="R3:X8">
    <cfRule type="expression" dxfId="1067" priority="95">
      <formula>WEEKDAY(R3)=1</formula>
    </cfRule>
    <cfRule type="expression" dxfId="1066" priority="93">
      <formula>MONTH(R3)&lt;&gt;$U$1</formula>
    </cfRule>
    <cfRule type="expression" dxfId="1064" priority="96">
      <formula>WEEKDAY(R3)=7</formula>
    </cfRule>
  </conditionalFormatting>
  <conditionalFormatting sqref="R61:X66">
    <cfRule type="expression" dxfId="1063" priority="79">
      <formula>WEEKDAY(R61)=1</formula>
    </cfRule>
    <cfRule type="expression" dxfId="1062" priority="80">
      <formula>WEEKDAY(R61)=7</formula>
    </cfRule>
    <cfRule type="expression" dxfId="1061" priority="77">
      <formula>MONTH(R61)&lt;&gt;$U$59</formula>
    </cfRule>
  </conditionalFormatting>
  <conditionalFormatting sqref="R119:X124">
    <cfRule type="expression" dxfId="1058" priority="61">
      <formula>MONTH(R119)&lt;&gt;$U$117</formula>
    </cfRule>
    <cfRule type="expression" dxfId="1057" priority="63">
      <formula>WEEKDAY(R119)=1</formula>
    </cfRule>
    <cfRule type="expression" dxfId="1056" priority="64">
      <formula>WEEKDAY(R119)=7</formula>
    </cfRule>
  </conditionalFormatting>
  <conditionalFormatting sqref="R177:X182">
    <cfRule type="expression" dxfId="1055" priority="45">
      <formula>MONTH(R177)&lt;&gt;$U$175</formula>
    </cfRule>
    <cfRule type="expression" dxfId="1054" priority="47">
      <formula>WEEKDAY(R177)=1</formula>
    </cfRule>
    <cfRule type="expression" dxfId="1053" priority="48">
      <formula>WEEKDAY(R177)=7</formula>
    </cfRule>
  </conditionalFormatting>
  <conditionalFormatting sqref="R235:X240">
    <cfRule type="expression" dxfId="1051" priority="29">
      <formula>MONTH(R235)&lt;&gt;$U$233</formula>
    </cfRule>
    <cfRule type="expression" dxfId="1050" priority="31">
      <formula>WEEKDAY(R235)=1</formula>
    </cfRule>
    <cfRule type="expression" dxfId="1048" priority="32">
      <formula>WEEKDAY(R235)=7</formula>
    </cfRule>
  </conditionalFormatting>
  <conditionalFormatting sqref="R293:X298">
    <cfRule type="expression" dxfId="1046" priority="12">
      <formula>WEEKDAY(R293)=7</formula>
    </cfRule>
    <cfRule type="expression" dxfId="1045" priority="11">
      <formula>WEEKDAY(R293)=1</formula>
    </cfRule>
    <cfRule type="expression" dxfId="1044" priority="9">
      <formula>MONTH(R293)&lt;&gt;$U$233</formula>
    </cfRule>
  </conditionalFormatting>
  <conditionalFormatting sqref="Y3:AE8">
    <cfRule type="expression" dxfId="1043" priority="91">
      <formula>WEEKDAY(Y3)=1</formula>
    </cfRule>
    <cfRule type="expression" dxfId="1042" priority="92">
      <formula>WEEKDAY(Y3)=7</formula>
    </cfRule>
    <cfRule type="expression" dxfId="1040" priority="89">
      <formula>MONTH(Y3)&lt;&gt;$AB$1</formula>
    </cfRule>
  </conditionalFormatting>
  <conditionalFormatting sqref="Y61:AE66">
    <cfRule type="expression" dxfId="1038" priority="73">
      <formula>MONTH(Y61)&lt;&gt;$AB$59</formula>
    </cfRule>
    <cfRule type="expression" dxfId="1037" priority="76">
      <formula>WEEKDAY(Y61)=7</formula>
    </cfRule>
    <cfRule type="expression" dxfId="1036" priority="75">
      <formula>WEEKDAY(Y61)=1</formula>
    </cfRule>
  </conditionalFormatting>
  <conditionalFormatting sqref="Y119:AE124">
    <cfRule type="expression" dxfId="1034" priority="57">
      <formula>MONTH(Y119)&lt;&gt;$AB$117</formula>
    </cfRule>
    <cfRule type="expression" dxfId="1033" priority="59">
      <formula>WEEKDAY(Y119)=1</formula>
    </cfRule>
    <cfRule type="expression" dxfId="1032" priority="60">
      <formula>WEEKDAY(Y119)=7</formula>
    </cfRule>
  </conditionalFormatting>
  <conditionalFormatting sqref="Y177:AE182">
    <cfRule type="expression" dxfId="1031" priority="43">
      <formula>WEEKDAY(Y177)=1</formula>
    </cfRule>
    <cfRule type="expression" dxfId="1029" priority="41">
      <formula>MONTH(Y177)&lt;&gt;$AB$175</formula>
    </cfRule>
    <cfRule type="expression" dxfId="1028" priority="44">
      <formula>WEEKDAY(Y177)=7</formula>
    </cfRule>
  </conditionalFormatting>
  <conditionalFormatting sqref="Y235:AE240">
    <cfRule type="expression" dxfId="1027" priority="27">
      <formula>WEEKDAY(Y235)=1</formula>
    </cfRule>
    <cfRule type="expression" dxfId="1026" priority="25">
      <formula>MONTH(Y235)&lt;&gt;$AB$233</formula>
    </cfRule>
    <cfRule type="expression" dxfId="1024" priority="28">
      <formula>WEEKDAY(Y235)=7</formula>
    </cfRule>
  </conditionalFormatting>
  <conditionalFormatting sqref="Y293:AE298">
    <cfRule type="expression" dxfId="1023" priority="8">
      <formula>WEEKDAY(Y293)=7</formula>
    </cfRule>
    <cfRule type="expression" dxfId="1022" priority="7">
      <formula>WEEKDAY(Y293)=1</formula>
    </cfRule>
    <cfRule type="expression" dxfId="1020" priority="5">
      <formula>MONTH(Y293)&lt;&gt;$AB$233</formula>
    </cfRule>
  </conditionalFormatting>
  <conditionalFormatting sqref="AF3:AL8">
    <cfRule type="expression" dxfId="1019" priority="85">
      <formula>MONTH(AF3)&lt;&gt;$AI$1</formula>
    </cfRule>
    <cfRule type="expression" dxfId="1017" priority="87">
      <formula>WEEKDAY(AF3)=1</formula>
    </cfRule>
    <cfRule type="expression" dxfId="1016" priority="88">
      <formula>WEEKDAY(AF3)=7</formula>
    </cfRule>
  </conditionalFormatting>
  <conditionalFormatting sqref="AF61:AL66">
    <cfRule type="expression" dxfId="1015" priority="69">
      <formula>MONTH(AF61)&lt;&gt;$AI$59</formula>
    </cfRule>
    <cfRule type="expression" dxfId="1013" priority="71">
      <formula>WEEKDAY(AF61)=1</formula>
    </cfRule>
    <cfRule type="expression" dxfId="1012" priority="72">
      <formula>WEEKDAY(AF61)=7</formula>
    </cfRule>
  </conditionalFormatting>
  <conditionalFormatting sqref="AF119:AL124">
    <cfRule type="expression" dxfId="1010" priority="55">
      <formula>WEEKDAY(AF119)=1</formula>
    </cfRule>
    <cfRule type="expression" dxfId="1009" priority="56">
      <formula>WEEKDAY(AF119)=7</formula>
    </cfRule>
    <cfRule type="expression" dxfId="1008" priority="53">
      <formula>MONTH(AF119)&lt;&gt;$AI$117</formula>
    </cfRule>
  </conditionalFormatting>
  <conditionalFormatting sqref="AF177:AL182">
    <cfRule type="expression" dxfId="1007" priority="39">
      <formula>WEEKDAY(AF177)=1</formula>
    </cfRule>
    <cfRule type="expression" dxfId="1005" priority="37">
      <formula>MONTH(AF177)&lt;&gt;$AI$175</formula>
    </cfRule>
    <cfRule type="expression" dxfId="1004" priority="40">
      <formula>WEEKDAY(AF177)=7</formula>
    </cfRule>
  </conditionalFormatting>
  <conditionalFormatting sqref="AF235:AL240">
    <cfRule type="expression" dxfId="1003" priority="24">
      <formula>WEEKDAY(AF235)=7</formula>
    </cfRule>
    <cfRule type="expression" dxfId="1002" priority="23">
      <formula>WEEKDAY(AF235)=1</formula>
    </cfRule>
    <cfRule type="expression" dxfId="1000" priority="21">
      <formula>MONTH(AF235)&lt;&gt;$AI$233</formula>
    </cfRule>
  </conditionalFormatting>
  <conditionalFormatting sqref="AF293:AL298">
    <cfRule type="expression" dxfId="999" priority="1">
      <formula>MONTH(AF293)&lt;&gt;$AI$233</formula>
    </cfRule>
    <cfRule type="expression" dxfId="998" priority="4">
      <formula>WEEKDAY(AF293)=7</formula>
    </cfRule>
    <cfRule type="expression" dxfId="997" priority="3">
      <formula>WEEKDAY(AF293)=1</formula>
    </cfRule>
  </conditionalFormatting>
  <pageMargins left="0.39166666666666666" right="0.3" top="0.19266666666666668" bottom="0.19266666666666668" header="0.3" footer="0.3"/>
  <pageSetup paperSize="9" scale="67" orientation="portrait" r:id="rId1"/>
  <rowBreaks count="4" manualBreakCount="4">
    <brk id="58" max="37" man="1"/>
    <brk id="116" max="37" man="1"/>
    <brk id="174" max="37" man="1"/>
    <brk id="232" max="3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2" id="{C54CE2B3-8F81-4189-B4F8-B2CC5B7EA5C1}">
            <xm:f>COUNTIF(祝日リスト!$A$2:$A$40,A9) =1</xm:f>
            <x14:dxf>
              <font>
                <b/>
                <i val="0"/>
                <color rgb="FFFF0000"/>
              </font>
            </x14:dxf>
          </x14:cfRule>
          <xm:sqref>A9:A57 A67:A115 A125:A173 A183:A231 A241:A289</xm:sqref>
        </x14:conditionalFormatting>
        <x14:conditionalFormatting xmlns:xm="http://schemas.microsoft.com/office/excel/2006/main">
          <x14:cfRule type="expression" priority="18" id="{2715D5BB-5EA6-448C-BB90-918665CC0023}">
            <xm:f>COUNTIF(祝日リスト!$A$2:$A$40,A299) =1</xm:f>
            <x14:dxf>
              <font>
                <b/>
                <i val="0"/>
                <color rgb="FFFF0000"/>
              </font>
            </x14:dxf>
          </x14:cfRule>
          <xm:sqref>A299:A347</xm:sqref>
        </x14:conditionalFormatting>
        <x14:conditionalFormatting xmlns:xm="http://schemas.microsoft.com/office/excel/2006/main">
          <x14:cfRule type="expression" priority="98" id="{6DA373B9-0774-42F5-A9EB-26A1C3092761}">
            <xm:f>COUNTIF(祝日リスト!$A$2:$A$40,K3) =1</xm:f>
            <x14:dxf>
              <font>
                <b/>
                <i val="0"/>
                <color rgb="FFFF0000"/>
              </font>
            </x14:dxf>
          </x14:cfRule>
          <xm:sqref>K3:Q8</xm:sqref>
        </x14:conditionalFormatting>
        <x14:conditionalFormatting xmlns:xm="http://schemas.microsoft.com/office/excel/2006/main">
          <x14:cfRule type="expression" priority="82" id="{6C58BC77-637B-449A-8A7E-41B40B53C1AC}">
            <xm:f>COUNTIF(祝日リスト!$A$2:$A$40,K61) =1</xm:f>
            <x14:dxf>
              <font>
                <b/>
                <i val="0"/>
                <color rgb="FFFF0000"/>
              </font>
            </x14:dxf>
          </x14:cfRule>
          <xm:sqref>K61:Q66</xm:sqref>
        </x14:conditionalFormatting>
        <x14:conditionalFormatting xmlns:xm="http://schemas.microsoft.com/office/excel/2006/main">
          <x14:cfRule type="expression" priority="66" id="{E2B1F389-3DF0-431A-914D-4FF811DC2146}">
            <xm:f>COUNTIF(祝日リスト!$A$2:$A$40,K119) =1</xm:f>
            <x14:dxf>
              <font>
                <b/>
                <i val="0"/>
                <color rgb="FFFF0000"/>
              </font>
            </x14:dxf>
          </x14:cfRule>
          <xm:sqref>K119:Q124</xm:sqref>
        </x14:conditionalFormatting>
        <x14:conditionalFormatting xmlns:xm="http://schemas.microsoft.com/office/excel/2006/main">
          <x14:cfRule type="expression" priority="50" id="{6530299F-7A61-4CC7-9EB5-E1E160A46D68}">
            <xm:f>COUNTIF(祝日リスト!$A$2:$A$40,K177) =1</xm:f>
            <x14:dxf>
              <font>
                <b/>
                <i val="0"/>
                <color rgb="FFFF0000"/>
              </font>
            </x14:dxf>
          </x14:cfRule>
          <xm:sqref>K177:Q182</xm:sqref>
        </x14:conditionalFormatting>
        <x14:conditionalFormatting xmlns:xm="http://schemas.microsoft.com/office/excel/2006/main">
          <x14:cfRule type="expression" priority="34" id="{B18E17B7-3041-47BC-A769-422DC5B3C6AA}">
            <xm:f>COUNTIF(祝日リスト!$A$2:$A$40,K235) =1</xm:f>
            <x14:dxf>
              <font>
                <b/>
                <i val="0"/>
                <color rgb="FFFF0000"/>
              </font>
            </x14:dxf>
          </x14:cfRule>
          <xm:sqref>K235:Q240</xm:sqref>
        </x14:conditionalFormatting>
        <x14:conditionalFormatting xmlns:xm="http://schemas.microsoft.com/office/excel/2006/main">
          <x14:cfRule type="expression" priority="14" id="{6B1BABA2-76C6-4EB7-86C6-55371EB63B85}">
            <xm:f>COUNTIF(祝日リスト!$A$2:$A$40,K293) =1</xm:f>
            <x14:dxf>
              <font>
                <b/>
                <i val="0"/>
                <color rgb="FFFF0000"/>
              </font>
            </x14:dxf>
          </x14:cfRule>
          <xm:sqref>K293:Q298</xm:sqref>
        </x14:conditionalFormatting>
        <x14:conditionalFormatting xmlns:xm="http://schemas.microsoft.com/office/excel/2006/main">
          <x14:cfRule type="expression" priority="94" id="{78A0E6A4-A5D3-4439-833B-CFF79D87997C}">
            <xm:f>COUNTIF(祝日リスト!$A$2:$A$40,R3) =1</xm:f>
            <x14:dxf>
              <font>
                <b/>
                <i val="0"/>
                <color rgb="FFFF0000"/>
              </font>
            </x14:dxf>
          </x14:cfRule>
          <xm:sqref>R3:X8</xm:sqref>
        </x14:conditionalFormatting>
        <x14:conditionalFormatting xmlns:xm="http://schemas.microsoft.com/office/excel/2006/main">
          <x14:cfRule type="expression" priority="78" id="{D64CAB51-1D78-423B-A74E-9A7D4D2382EB}">
            <xm:f>COUNTIF(祝日リスト!$A$2:$A$40,R61) =1</xm:f>
            <x14:dxf>
              <font>
                <b/>
                <i val="0"/>
                <color rgb="FFFF0000"/>
              </font>
            </x14:dxf>
          </x14:cfRule>
          <xm:sqref>R61:X66</xm:sqref>
        </x14:conditionalFormatting>
        <x14:conditionalFormatting xmlns:xm="http://schemas.microsoft.com/office/excel/2006/main">
          <x14:cfRule type="expression" priority="62" id="{301526E9-DC8B-40A1-A0CC-5FA2FDC2DCC7}">
            <xm:f>COUNTIF(祝日リスト!$A$2:$A$40,R119) =1</xm:f>
            <x14:dxf>
              <font>
                <b/>
                <i val="0"/>
                <color rgb="FFFF0000"/>
              </font>
            </x14:dxf>
          </x14:cfRule>
          <xm:sqref>R119:X124</xm:sqref>
        </x14:conditionalFormatting>
        <x14:conditionalFormatting xmlns:xm="http://schemas.microsoft.com/office/excel/2006/main">
          <x14:cfRule type="expression" priority="46" id="{8B830457-06D6-4182-BFC8-3E0DA5E4806E}">
            <xm:f>COUNTIF(祝日リスト!$A$2:$A$40,R177) =1</xm:f>
            <x14:dxf>
              <font>
                <b/>
                <i val="0"/>
                <color rgb="FFFF0000"/>
              </font>
            </x14:dxf>
          </x14:cfRule>
          <xm:sqref>R177:X182</xm:sqref>
        </x14:conditionalFormatting>
        <x14:conditionalFormatting xmlns:xm="http://schemas.microsoft.com/office/excel/2006/main">
          <x14:cfRule type="expression" priority="30" id="{877F2044-9B15-4374-A4A9-D44C099DF6B8}">
            <xm:f>COUNTIF(祝日リスト!$A$2:$A$40,R235) =1</xm:f>
            <x14:dxf>
              <font>
                <b/>
                <i val="0"/>
                <color rgb="FFFF0000"/>
              </font>
            </x14:dxf>
          </x14:cfRule>
          <xm:sqref>R235:X240</xm:sqref>
        </x14:conditionalFormatting>
        <x14:conditionalFormatting xmlns:xm="http://schemas.microsoft.com/office/excel/2006/main">
          <x14:cfRule type="expression" priority="10" id="{D8570F54-1E3C-4958-95D5-D0CD1B99987A}">
            <xm:f>COUNTIF(祝日リスト!$A$2:$A$40,R293) =1</xm:f>
            <x14:dxf>
              <font>
                <b/>
                <i val="0"/>
                <color rgb="FFFF0000"/>
              </font>
            </x14:dxf>
          </x14:cfRule>
          <xm:sqref>R293:X298</xm:sqref>
        </x14:conditionalFormatting>
        <x14:conditionalFormatting xmlns:xm="http://schemas.microsoft.com/office/excel/2006/main">
          <x14:cfRule type="expression" priority="90" id="{E53CDDB4-E6BE-4AA9-8467-783DA01F0E02}">
            <xm:f>COUNTIF(祝日リスト!$A$2:$A$40,Y3) =1</xm:f>
            <x14:dxf>
              <font>
                <b/>
                <i val="0"/>
                <color rgb="FFFF0000"/>
              </font>
            </x14:dxf>
          </x14:cfRule>
          <xm:sqref>Y3:AE8</xm:sqref>
        </x14:conditionalFormatting>
        <x14:conditionalFormatting xmlns:xm="http://schemas.microsoft.com/office/excel/2006/main">
          <x14:cfRule type="expression" priority="74" id="{CD737FE9-F3C1-4832-814B-771FAC34E9AA}">
            <xm:f>COUNTIF(祝日リスト!$A$2:$A$40,Y61) =1</xm:f>
            <x14:dxf>
              <font>
                <b/>
                <i val="0"/>
                <color rgb="FFFF0000"/>
              </font>
            </x14:dxf>
          </x14:cfRule>
          <xm:sqref>Y61:AE66</xm:sqref>
        </x14:conditionalFormatting>
        <x14:conditionalFormatting xmlns:xm="http://schemas.microsoft.com/office/excel/2006/main">
          <x14:cfRule type="expression" priority="58" id="{1ACBA530-8C25-46E3-B16C-4736BBD606B5}">
            <xm:f>COUNTIF(祝日リスト!$A$2:$A$40,Y119) =1</xm:f>
            <x14:dxf>
              <font>
                <b/>
                <i val="0"/>
                <color rgb="FFFF0000"/>
              </font>
            </x14:dxf>
          </x14:cfRule>
          <xm:sqref>Y119:AE124</xm:sqref>
        </x14:conditionalFormatting>
        <x14:conditionalFormatting xmlns:xm="http://schemas.microsoft.com/office/excel/2006/main">
          <x14:cfRule type="expression" priority="42" id="{81FB9824-0D06-479D-A20C-A39286F7E2F2}">
            <xm:f>COUNTIF(祝日リスト!$A$2:$A$40,Y177) =1</xm:f>
            <x14:dxf>
              <font>
                <b/>
                <i val="0"/>
                <color rgb="FFFF0000"/>
              </font>
            </x14:dxf>
          </x14:cfRule>
          <xm:sqref>Y177:AE182</xm:sqref>
        </x14:conditionalFormatting>
        <x14:conditionalFormatting xmlns:xm="http://schemas.microsoft.com/office/excel/2006/main">
          <x14:cfRule type="expression" priority="26" id="{6A2591E0-3603-40E1-BC5D-5B58539C8217}">
            <xm:f>COUNTIF(祝日リスト!$A$2:$A$40,Y235) =1</xm:f>
            <x14:dxf>
              <font>
                <b/>
                <i val="0"/>
                <color rgb="FFFF0000"/>
              </font>
            </x14:dxf>
          </x14:cfRule>
          <xm:sqref>Y235:AE240</xm:sqref>
        </x14:conditionalFormatting>
        <x14:conditionalFormatting xmlns:xm="http://schemas.microsoft.com/office/excel/2006/main">
          <x14:cfRule type="expression" priority="6" id="{3084C25E-51F3-40E1-8D30-337AD638A87E}">
            <xm:f>COUNTIF(祝日リスト!$A$2:$A$40,Y293) =1</xm:f>
            <x14:dxf>
              <font>
                <b/>
                <i val="0"/>
                <color rgb="FFFF0000"/>
              </font>
            </x14:dxf>
          </x14:cfRule>
          <xm:sqref>Y293:AE298</xm:sqref>
        </x14:conditionalFormatting>
        <x14:conditionalFormatting xmlns:xm="http://schemas.microsoft.com/office/excel/2006/main">
          <x14:cfRule type="expression" priority="86" id="{4ABA6183-0C90-4802-9EB8-814AAD7FBDD5}">
            <xm:f>COUNTIF(祝日リスト!$A$2:$A$40,AF3) =1</xm:f>
            <x14:dxf>
              <font>
                <b/>
                <i val="0"/>
                <color rgb="FFFF0000"/>
              </font>
            </x14:dxf>
          </x14:cfRule>
          <xm:sqref>AF3:AL8</xm:sqref>
        </x14:conditionalFormatting>
        <x14:conditionalFormatting xmlns:xm="http://schemas.microsoft.com/office/excel/2006/main">
          <x14:cfRule type="expression" priority="70" id="{CDF04789-0D69-4988-B6B0-87A6D168A085}">
            <xm:f>COUNTIF(祝日リスト!$A$2:$A$40,AF61) =1</xm:f>
            <x14:dxf>
              <font>
                <b/>
                <i val="0"/>
                <color rgb="FFFF0000"/>
              </font>
            </x14:dxf>
          </x14:cfRule>
          <xm:sqref>AF61:AL66</xm:sqref>
        </x14:conditionalFormatting>
        <x14:conditionalFormatting xmlns:xm="http://schemas.microsoft.com/office/excel/2006/main">
          <x14:cfRule type="expression" priority="54" id="{807E8A88-3013-4A72-9E8B-D7164D986E2B}">
            <xm:f>COUNTIF(祝日リスト!$A$2:$A$40,AF119) =1</xm:f>
            <x14:dxf>
              <font>
                <b/>
                <i val="0"/>
                <color rgb="FFFF0000"/>
              </font>
            </x14:dxf>
          </x14:cfRule>
          <xm:sqref>AF119:AL124</xm:sqref>
        </x14:conditionalFormatting>
        <x14:conditionalFormatting xmlns:xm="http://schemas.microsoft.com/office/excel/2006/main">
          <x14:cfRule type="expression" priority="38" id="{883C9F96-4739-4EBF-98C7-740532CC39E1}">
            <xm:f>COUNTIF(祝日リスト!$A$2:$A$40,AF177) =1</xm:f>
            <x14:dxf>
              <font>
                <b/>
                <i val="0"/>
                <color rgb="FFFF0000"/>
              </font>
            </x14:dxf>
          </x14:cfRule>
          <xm:sqref>AF177:AL182</xm:sqref>
        </x14:conditionalFormatting>
        <x14:conditionalFormatting xmlns:xm="http://schemas.microsoft.com/office/excel/2006/main">
          <x14:cfRule type="expression" priority="22" id="{C9D47CFD-2ACB-44F4-899D-5FD4F4D82F56}">
            <xm:f>COUNTIF(祝日リスト!$A$2:$A$40,AF235) =1</xm:f>
            <x14:dxf>
              <font>
                <b/>
                <i val="0"/>
                <color rgb="FFFF0000"/>
              </font>
            </x14:dxf>
          </x14:cfRule>
          <xm:sqref>AF235:AL240</xm:sqref>
        </x14:conditionalFormatting>
        <x14:conditionalFormatting xmlns:xm="http://schemas.microsoft.com/office/excel/2006/main">
          <x14:cfRule type="expression" priority="2" id="{3A0E206A-171A-4099-9A28-1FC34F70DD17}">
            <xm:f>COUNTIF(祝日リスト!$A$2:$A$40,AF293) =1</xm:f>
            <x14:dxf>
              <font>
                <b/>
                <i val="0"/>
                <color rgb="FFFF0000"/>
              </font>
            </x14:dxf>
          </x14:cfRule>
          <xm:sqref>AF293:AL298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3DACC-AAEC-4C50-9511-6884F57F9FA5}">
  <dimension ref="A1:AL421"/>
  <sheetViews>
    <sheetView zoomScaleNormal="100" workbookViewId="0">
      <selection sqref="A1:B2"/>
    </sheetView>
  </sheetViews>
  <sheetFormatPr defaultRowHeight="19.899999999999999" customHeight="1" x14ac:dyDescent="0.15"/>
  <cols>
    <col min="1" max="1" width="8.875" customWidth="1"/>
    <col min="2" max="58" width="3.625" customWidth="1"/>
  </cols>
  <sheetData>
    <row r="1" spans="1:38" ht="10.15" customHeight="1" x14ac:dyDescent="0.15">
      <c r="A1" s="33">
        <f>'1月'!A1</f>
        <v>2025</v>
      </c>
      <c r="B1" s="33"/>
      <c r="K1" s="29">
        <f>A1</f>
        <v>2025</v>
      </c>
      <c r="L1" s="30"/>
      <c r="M1" s="20" t="s">
        <v>50</v>
      </c>
      <c r="N1" s="22">
        <f>A4-1</f>
        <v>3</v>
      </c>
      <c r="O1" s="20" t="s">
        <v>51</v>
      </c>
      <c r="P1" s="20"/>
      <c r="Q1" s="21"/>
      <c r="R1" s="29">
        <f>A1</f>
        <v>2025</v>
      </c>
      <c r="S1" s="30"/>
      <c r="T1" s="20" t="s">
        <v>50</v>
      </c>
      <c r="U1" s="22">
        <f>A4</f>
        <v>4</v>
      </c>
      <c r="V1" s="20"/>
      <c r="W1" s="20"/>
      <c r="X1" s="21"/>
      <c r="Y1" s="29">
        <f>R1</f>
        <v>2025</v>
      </c>
      <c r="Z1" s="30"/>
      <c r="AA1" s="20" t="s">
        <v>50</v>
      </c>
      <c r="AB1" s="22">
        <f>U1+1</f>
        <v>5</v>
      </c>
      <c r="AC1" s="20"/>
      <c r="AD1" s="20"/>
      <c r="AE1" s="21"/>
      <c r="AF1" s="29">
        <f>Y1</f>
        <v>2025</v>
      </c>
      <c r="AG1" s="30"/>
      <c r="AH1" s="20" t="s">
        <v>50</v>
      </c>
      <c r="AI1" s="22">
        <f>AB1+1</f>
        <v>6</v>
      </c>
      <c r="AJ1" s="20"/>
      <c r="AK1" s="20"/>
      <c r="AL1" s="23"/>
    </row>
    <row r="2" spans="1:38" ht="10.15" customHeight="1" x14ac:dyDescent="0.15">
      <c r="A2" s="33"/>
      <c r="B2" s="33"/>
      <c r="K2" s="15" t="s">
        <v>52</v>
      </c>
      <c r="L2" s="19" t="s">
        <v>53</v>
      </c>
      <c r="M2" s="19" t="s">
        <v>1</v>
      </c>
      <c r="N2" s="19" t="s">
        <v>2</v>
      </c>
      <c r="O2" s="19" t="s">
        <v>3</v>
      </c>
      <c r="P2" s="19" t="s">
        <v>4</v>
      </c>
      <c r="Q2" s="16" t="s">
        <v>5</v>
      </c>
      <c r="R2" s="15" t="s">
        <v>52</v>
      </c>
      <c r="S2" s="19" t="s">
        <v>53</v>
      </c>
      <c r="T2" s="19" t="s">
        <v>1</v>
      </c>
      <c r="U2" s="19" t="s">
        <v>2</v>
      </c>
      <c r="V2" s="19" t="s">
        <v>3</v>
      </c>
      <c r="W2" s="19" t="s">
        <v>4</v>
      </c>
      <c r="X2" s="16" t="s">
        <v>5</v>
      </c>
      <c r="Y2" s="15" t="s">
        <v>52</v>
      </c>
      <c r="Z2" s="19" t="s">
        <v>53</v>
      </c>
      <c r="AA2" s="19" t="s">
        <v>1</v>
      </c>
      <c r="AB2" s="19" t="s">
        <v>2</v>
      </c>
      <c r="AC2" s="19" t="s">
        <v>3</v>
      </c>
      <c r="AD2" s="19" t="s">
        <v>4</v>
      </c>
      <c r="AE2" s="16" t="s">
        <v>5</v>
      </c>
      <c r="AF2" s="15" t="s">
        <v>52</v>
      </c>
      <c r="AG2" s="19" t="s">
        <v>53</v>
      </c>
      <c r="AH2" s="19" t="s">
        <v>1</v>
      </c>
      <c r="AI2" s="19" t="s">
        <v>2</v>
      </c>
      <c r="AJ2" s="19" t="s">
        <v>3</v>
      </c>
      <c r="AK2" s="19" t="s">
        <v>4</v>
      </c>
      <c r="AL2" s="19" t="s">
        <v>5</v>
      </c>
    </row>
    <row r="3" spans="1:38" ht="10.15" customHeight="1" x14ac:dyDescent="0.15">
      <c r="K3" s="17">
        <f>DATE(K1,N1,1)-WEEKDAY(DATE(K1,N1,1),1)+1</f>
        <v>45711</v>
      </c>
      <c r="L3" s="24">
        <f t="shared" ref="L3:Q8" si="0">K3+1</f>
        <v>45712</v>
      </c>
      <c r="M3" s="24">
        <f t="shared" si="0"/>
        <v>45713</v>
      </c>
      <c r="N3" s="24">
        <f t="shared" si="0"/>
        <v>45714</v>
      </c>
      <c r="O3" s="24">
        <f t="shared" si="0"/>
        <v>45715</v>
      </c>
      <c r="P3" s="24">
        <f t="shared" si="0"/>
        <v>45716</v>
      </c>
      <c r="Q3" s="18">
        <f t="shared" si="0"/>
        <v>45717</v>
      </c>
      <c r="R3" s="17">
        <f>DATE(R1,U1,1)-WEEKDAY(DATE(R1,U1,1),1)+1</f>
        <v>45746</v>
      </c>
      <c r="S3" s="24">
        <f>R3+1</f>
        <v>45747</v>
      </c>
      <c r="T3" s="24">
        <f t="shared" ref="T3:X8" si="1">S3+1</f>
        <v>45748</v>
      </c>
      <c r="U3" s="24">
        <f t="shared" si="1"/>
        <v>45749</v>
      </c>
      <c r="V3" s="24">
        <f t="shared" si="1"/>
        <v>45750</v>
      </c>
      <c r="W3" s="24">
        <f t="shared" si="1"/>
        <v>45751</v>
      </c>
      <c r="X3" s="18">
        <f t="shared" si="1"/>
        <v>45752</v>
      </c>
      <c r="Y3" s="17">
        <f>DATE(Y1,AB1,1)-WEEKDAY(DATE(Y1,AB1,1),1)+1</f>
        <v>45774</v>
      </c>
      <c r="Z3" s="24">
        <f>Y3+1</f>
        <v>45775</v>
      </c>
      <c r="AA3" s="24">
        <f t="shared" ref="AA3:AE8" si="2">Z3+1</f>
        <v>45776</v>
      </c>
      <c r="AB3" s="24">
        <f t="shared" si="2"/>
        <v>45777</v>
      </c>
      <c r="AC3" s="24">
        <f t="shared" si="2"/>
        <v>45778</v>
      </c>
      <c r="AD3" s="24">
        <f t="shared" si="2"/>
        <v>45779</v>
      </c>
      <c r="AE3" s="18">
        <f t="shared" si="2"/>
        <v>45780</v>
      </c>
      <c r="AF3" s="17">
        <f>DATE(AF1,AI1,1)-WEEKDAY(DATE(AF1,AI1,1),1)+1</f>
        <v>45809</v>
      </c>
      <c r="AG3" s="24">
        <f>AF3+1</f>
        <v>45810</v>
      </c>
      <c r="AH3" s="24">
        <f t="shared" ref="AH3:AL8" si="3">AG3+1</f>
        <v>45811</v>
      </c>
      <c r="AI3" s="24">
        <f t="shared" si="3"/>
        <v>45812</v>
      </c>
      <c r="AJ3" s="24">
        <f t="shared" si="3"/>
        <v>45813</v>
      </c>
      <c r="AK3" s="24">
        <f t="shared" si="3"/>
        <v>45814</v>
      </c>
      <c r="AL3" s="24">
        <f t="shared" si="3"/>
        <v>45815</v>
      </c>
    </row>
    <row r="4" spans="1:38" ht="10.15" customHeight="1" x14ac:dyDescent="0.15">
      <c r="A4" s="34">
        <f>'3月'!A4+1</f>
        <v>4</v>
      </c>
      <c r="B4" s="35"/>
      <c r="K4" s="17">
        <f>Q3+1</f>
        <v>45718</v>
      </c>
      <c r="L4" s="24">
        <f t="shared" si="0"/>
        <v>45719</v>
      </c>
      <c r="M4" s="24">
        <f t="shared" si="0"/>
        <v>45720</v>
      </c>
      <c r="N4" s="24">
        <f t="shared" si="0"/>
        <v>45721</v>
      </c>
      <c r="O4" s="24">
        <f t="shared" si="0"/>
        <v>45722</v>
      </c>
      <c r="P4" s="24">
        <f t="shared" si="0"/>
        <v>45723</v>
      </c>
      <c r="Q4" s="18">
        <f t="shared" si="0"/>
        <v>45724</v>
      </c>
      <c r="R4" s="17">
        <f>X3+1</f>
        <v>45753</v>
      </c>
      <c r="S4" s="24">
        <f t="shared" ref="S4:S8" si="4">R4+1</f>
        <v>45754</v>
      </c>
      <c r="T4" s="24">
        <f t="shared" si="1"/>
        <v>45755</v>
      </c>
      <c r="U4" s="24">
        <f t="shared" si="1"/>
        <v>45756</v>
      </c>
      <c r="V4" s="24">
        <f t="shared" si="1"/>
        <v>45757</v>
      </c>
      <c r="W4" s="24">
        <f t="shared" si="1"/>
        <v>45758</v>
      </c>
      <c r="X4" s="18">
        <f t="shared" si="1"/>
        <v>45759</v>
      </c>
      <c r="Y4" s="17">
        <f>AE3+1</f>
        <v>45781</v>
      </c>
      <c r="Z4" s="24">
        <f t="shared" ref="Z4:Z8" si="5">Y4+1</f>
        <v>45782</v>
      </c>
      <c r="AA4" s="24">
        <f t="shared" si="2"/>
        <v>45783</v>
      </c>
      <c r="AB4" s="24">
        <f t="shared" si="2"/>
        <v>45784</v>
      </c>
      <c r="AC4" s="24">
        <f t="shared" si="2"/>
        <v>45785</v>
      </c>
      <c r="AD4" s="24">
        <f t="shared" si="2"/>
        <v>45786</v>
      </c>
      <c r="AE4" s="18">
        <f t="shared" si="2"/>
        <v>45787</v>
      </c>
      <c r="AF4" s="17">
        <f>AL3+1</f>
        <v>45816</v>
      </c>
      <c r="AG4" s="24">
        <f t="shared" ref="AG4:AG8" si="6">AF4+1</f>
        <v>45817</v>
      </c>
      <c r="AH4" s="24">
        <f t="shared" si="3"/>
        <v>45818</v>
      </c>
      <c r="AI4" s="24">
        <f t="shared" si="3"/>
        <v>45819</v>
      </c>
      <c r="AJ4" s="24">
        <f t="shared" si="3"/>
        <v>45820</v>
      </c>
      <c r="AK4" s="24">
        <f t="shared" si="3"/>
        <v>45821</v>
      </c>
      <c r="AL4" s="24">
        <f t="shared" si="3"/>
        <v>45822</v>
      </c>
    </row>
    <row r="5" spans="1:38" ht="10.15" customHeight="1" x14ac:dyDescent="0.15">
      <c r="A5" s="35"/>
      <c r="B5" s="35"/>
      <c r="K5" s="17">
        <f>Q4+1</f>
        <v>45725</v>
      </c>
      <c r="L5" s="24">
        <f t="shared" si="0"/>
        <v>45726</v>
      </c>
      <c r="M5" s="24">
        <f t="shared" si="0"/>
        <v>45727</v>
      </c>
      <c r="N5" s="24">
        <f t="shared" si="0"/>
        <v>45728</v>
      </c>
      <c r="O5" s="24">
        <f t="shared" si="0"/>
        <v>45729</v>
      </c>
      <c r="P5" s="24">
        <f t="shared" si="0"/>
        <v>45730</v>
      </c>
      <c r="Q5" s="18">
        <f t="shared" si="0"/>
        <v>45731</v>
      </c>
      <c r="R5" s="17">
        <f>X4+1</f>
        <v>45760</v>
      </c>
      <c r="S5" s="24">
        <f t="shared" si="4"/>
        <v>45761</v>
      </c>
      <c r="T5" s="24">
        <f t="shared" si="1"/>
        <v>45762</v>
      </c>
      <c r="U5" s="24">
        <f t="shared" si="1"/>
        <v>45763</v>
      </c>
      <c r="V5" s="24">
        <f t="shared" si="1"/>
        <v>45764</v>
      </c>
      <c r="W5" s="24">
        <f t="shared" si="1"/>
        <v>45765</v>
      </c>
      <c r="X5" s="18">
        <f t="shared" si="1"/>
        <v>45766</v>
      </c>
      <c r="Y5" s="17">
        <f>AE4+1</f>
        <v>45788</v>
      </c>
      <c r="Z5" s="24">
        <f t="shared" si="5"/>
        <v>45789</v>
      </c>
      <c r="AA5" s="24">
        <f t="shared" si="2"/>
        <v>45790</v>
      </c>
      <c r="AB5" s="24">
        <f t="shared" si="2"/>
        <v>45791</v>
      </c>
      <c r="AC5" s="24">
        <f t="shared" si="2"/>
        <v>45792</v>
      </c>
      <c r="AD5" s="24">
        <f t="shared" si="2"/>
        <v>45793</v>
      </c>
      <c r="AE5" s="18">
        <f t="shared" si="2"/>
        <v>45794</v>
      </c>
      <c r="AF5" s="17">
        <f>AL4+1</f>
        <v>45823</v>
      </c>
      <c r="AG5" s="24">
        <f t="shared" si="6"/>
        <v>45824</v>
      </c>
      <c r="AH5" s="24">
        <f t="shared" si="3"/>
        <v>45825</v>
      </c>
      <c r="AI5" s="24">
        <f t="shared" si="3"/>
        <v>45826</v>
      </c>
      <c r="AJ5" s="24">
        <f t="shared" si="3"/>
        <v>45827</v>
      </c>
      <c r="AK5" s="24">
        <f t="shared" si="3"/>
        <v>45828</v>
      </c>
      <c r="AL5" s="24">
        <f t="shared" si="3"/>
        <v>45829</v>
      </c>
    </row>
    <row r="6" spans="1:38" ht="10.15" customHeight="1" x14ac:dyDescent="0.15">
      <c r="A6" s="35"/>
      <c r="B6" s="35"/>
      <c r="K6" s="17">
        <f>Q5+1</f>
        <v>45732</v>
      </c>
      <c r="L6" s="24">
        <f t="shared" si="0"/>
        <v>45733</v>
      </c>
      <c r="M6" s="24">
        <f t="shared" si="0"/>
        <v>45734</v>
      </c>
      <c r="N6" s="24">
        <f t="shared" si="0"/>
        <v>45735</v>
      </c>
      <c r="O6" s="24">
        <f t="shared" si="0"/>
        <v>45736</v>
      </c>
      <c r="P6" s="24">
        <f t="shared" si="0"/>
        <v>45737</v>
      </c>
      <c r="Q6" s="18">
        <f t="shared" si="0"/>
        <v>45738</v>
      </c>
      <c r="R6" s="17">
        <f>X5+1</f>
        <v>45767</v>
      </c>
      <c r="S6" s="24">
        <f t="shared" si="4"/>
        <v>45768</v>
      </c>
      <c r="T6" s="24">
        <f t="shared" si="1"/>
        <v>45769</v>
      </c>
      <c r="U6" s="24">
        <f t="shared" si="1"/>
        <v>45770</v>
      </c>
      <c r="V6" s="24">
        <f t="shared" si="1"/>
        <v>45771</v>
      </c>
      <c r="W6" s="24">
        <f t="shared" si="1"/>
        <v>45772</v>
      </c>
      <c r="X6" s="18">
        <f t="shared" si="1"/>
        <v>45773</v>
      </c>
      <c r="Y6" s="17">
        <f>AE5+1</f>
        <v>45795</v>
      </c>
      <c r="Z6" s="24">
        <f t="shared" si="5"/>
        <v>45796</v>
      </c>
      <c r="AA6" s="24">
        <f t="shared" si="2"/>
        <v>45797</v>
      </c>
      <c r="AB6" s="24">
        <f t="shared" si="2"/>
        <v>45798</v>
      </c>
      <c r="AC6" s="24">
        <f t="shared" si="2"/>
        <v>45799</v>
      </c>
      <c r="AD6" s="24">
        <f t="shared" si="2"/>
        <v>45800</v>
      </c>
      <c r="AE6" s="18">
        <f t="shared" si="2"/>
        <v>45801</v>
      </c>
      <c r="AF6" s="17">
        <f>AL5+1</f>
        <v>45830</v>
      </c>
      <c r="AG6" s="24">
        <f t="shared" si="6"/>
        <v>45831</v>
      </c>
      <c r="AH6" s="24">
        <f t="shared" si="3"/>
        <v>45832</v>
      </c>
      <c r="AI6" s="24">
        <f t="shared" si="3"/>
        <v>45833</v>
      </c>
      <c r="AJ6" s="24">
        <f t="shared" si="3"/>
        <v>45834</v>
      </c>
      <c r="AK6" s="24">
        <f t="shared" si="3"/>
        <v>45835</v>
      </c>
      <c r="AL6" s="24">
        <f t="shared" si="3"/>
        <v>45836</v>
      </c>
    </row>
    <row r="7" spans="1:38" ht="10.15" customHeight="1" x14ac:dyDescent="0.15">
      <c r="A7" s="35"/>
      <c r="B7" s="35"/>
      <c r="C7" s="2"/>
      <c r="D7" s="2"/>
      <c r="E7" s="2"/>
      <c r="F7" s="2"/>
      <c r="G7" s="2"/>
      <c r="H7" s="2"/>
      <c r="I7" s="2"/>
      <c r="J7" s="2"/>
      <c r="K7" s="17">
        <f>Q6+1</f>
        <v>45739</v>
      </c>
      <c r="L7" s="24">
        <f t="shared" si="0"/>
        <v>45740</v>
      </c>
      <c r="M7" s="24">
        <f t="shared" si="0"/>
        <v>45741</v>
      </c>
      <c r="N7" s="24">
        <f t="shared" si="0"/>
        <v>45742</v>
      </c>
      <c r="O7" s="24">
        <f t="shared" si="0"/>
        <v>45743</v>
      </c>
      <c r="P7" s="24">
        <f t="shared" si="0"/>
        <v>45744</v>
      </c>
      <c r="Q7" s="18">
        <f t="shared" si="0"/>
        <v>45745</v>
      </c>
      <c r="R7" s="17">
        <f>X6+1</f>
        <v>45774</v>
      </c>
      <c r="S7" s="24">
        <f t="shared" si="4"/>
        <v>45775</v>
      </c>
      <c r="T7" s="24">
        <f t="shared" si="1"/>
        <v>45776</v>
      </c>
      <c r="U7" s="24">
        <f t="shared" si="1"/>
        <v>45777</v>
      </c>
      <c r="V7" s="24">
        <f t="shared" si="1"/>
        <v>45778</v>
      </c>
      <c r="W7" s="24">
        <f t="shared" si="1"/>
        <v>45779</v>
      </c>
      <c r="X7" s="18">
        <f t="shared" si="1"/>
        <v>45780</v>
      </c>
      <c r="Y7" s="17">
        <f>AE6+1</f>
        <v>45802</v>
      </c>
      <c r="Z7" s="24">
        <f t="shared" si="5"/>
        <v>45803</v>
      </c>
      <c r="AA7" s="24">
        <f t="shared" si="2"/>
        <v>45804</v>
      </c>
      <c r="AB7" s="24">
        <f t="shared" si="2"/>
        <v>45805</v>
      </c>
      <c r="AC7" s="24">
        <f t="shared" si="2"/>
        <v>45806</v>
      </c>
      <c r="AD7" s="24">
        <f t="shared" si="2"/>
        <v>45807</v>
      </c>
      <c r="AE7" s="18">
        <f t="shared" si="2"/>
        <v>45808</v>
      </c>
      <c r="AF7" s="17">
        <f>AL6+1</f>
        <v>45837</v>
      </c>
      <c r="AG7" s="24">
        <f t="shared" si="6"/>
        <v>45838</v>
      </c>
      <c r="AH7" s="24">
        <f t="shared" si="3"/>
        <v>45839</v>
      </c>
      <c r="AI7" s="24">
        <f t="shared" si="3"/>
        <v>45840</v>
      </c>
      <c r="AJ7" s="24">
        <f t="shared" si="3"/>
        <v>45841</v>
      </c>
      <c r="AK7" s="24">
        <f t="shared" si="3"/>
        <v>45842</v>
      </c>
      <c r="AL7" s="24">
        <f t="shared" si="3"/>
        <v>45843</v>
      </c>
    </row>
    <row r="8" spans="1:38" ht="10.15" customHeight="1" x14ac:dyDescent="0.15">
      <c r="A8" s="1"/>
      <c r="B8" s="1"/>
      <c r="K8" s="25">
        <f>Q7+1</f>
        <v>45746</v>
      </c>
      <c r="L8" s="26">
        <f t="shared" si="0"/>
        <v>45747</v>
      </c>
      <c r="M8" s="26">
        <f t="shared" si="0"/>
        <v>45748</v>
      </c>
      <c r="N8" s="26">
        <f t="shared" si="0"/>
        <v>45749</v>
      </c>
      <c r="O8" s="26">
        <f t="shared" si="0"/>
        <v>45750</v>
      </c>
      <c r="P8" s="26">
        <f t="shared" si="0"/>
        <v>45751</v>
      </c>
      <c r="Q8" s="27">
        <f t="shared" si="0"/>
        <v>45752</v>
      </c>
      <c r="R8" s="25">
        <f>X7+1</f>
        <v>45781</v>
      </c>
      <c r="S8" s="26">
        <f t="shared" si="4"/>
        <v>45782</v>
      </c>
      <c r="T8" s="26">
        <f t="shared" si="1"/>
        <v>45783</v>
      </c>
      <c r="U8" s="26">
        <f t="shared" si="1"/>
        <v>45784</v>
      </c>
      <c r="V8" s="26">
        <f t="shared" si="1"/>
        <v>45785</v>
      </c>
      <c r="W8" s="26">
        <f t="shared" si="1"/>
        <v>45786</v>
      </c>
      <c r="X8" s="27">
        <f t="shared" si="1"/>
        <v>45787</v>
      </c>
      <c r="Y8" s="25">
        <f>AE7+1</f>
        <v>45809</v>
      </c>
      <c r="Z8" s="26">
        <f t="shared" si="5"/>
        <v>45810</v>
      </c>
      <c r="AA8" s="26">
        <f t="shared" si="2"/>
        <v>45811</v>
      </c>
      <c r="AB8" s="26">
        <f t="shared" si="2"/>
        <v>45812</v>
      </c>
      <c r="AC8" s="26">
        <f t="shared" si="2"/>
        <v>45813</v>
      </c>
      <c r="AD8" s="26">
        <f t="shared" si="2"/>
        <v>45814</v>
      </c>
      <c r="AE8" s="27">
        <f t="shared" si="2"/>
        <v>45815</v>
      </c>
      <c r="AF8" s="25">
        <f>AL7+1</f>
        <v>45844</v>
      </c>
      <c r="AG8" s="26">
        <f t="shared" si="6"/>
        <v>45845</v>
      </c>
      <c r="AH8" s="26">
        <f t="shared" si="3"/>
        <v>45846</v>
      </c>
      <c r="AI8" s="26">
        <f t="shared" si="3"/>
        <v>45847</v>
      </c>
      <c r="AJ8" s="26">
        <f t="shared" si="3"/>
        <v>45848</v>
      </c>
      <c r="AK8" s="26">
        <f t="shared" si="3"/>
        <v>45849</v>
      </c>
      <c r="AL8" s="26">
        <f t="shared" si="3"/>
        <v>45850</v>
      </c>
    </row>
    <row r="9" spans="1:38" ht="24.6" customHeight="1" x14ac:dyDescent="0.15">
      <c r="A9" s="36">
        <f>DATE(A1,A4,1)-WEEKDAY(DATE(A1,A4,1),1)+1</f>
        <v>45746</v>
      </c>
      <c r="B9" s="3">
        <v>6</v>
      </c>
      <c r="C9" s="3" t="s">
        <v>0</v>
      </c>
      <c r="D9" s="3">
        <v>7</v>
      </c>
      <c r="E9" s="3" t="s">
        <v>0</v>
      </c>
      <c r="F9" s="3">
        <v>8</v>
      </c>
      <c r="G9" s="3" t="s">
        <v>0</v>
      </c>
      <c r="H9" s="3">
        <v>9</v>
      </c>
      <c r="I9" s="3" t="s">
        <v>0</v>
      </c>
      <c r="J9" s="3">
        <v>10</v>
      </c>
      <c r="K9" s="3" t="s">
        <v>0</v>
      </c>
      <c r="L9" s="3">
        <v>11</v>
      </c>
      <c r="M9" s="3" t="s">
        <v>0</v>
      </c>
      <c r="N9" s="3">
        <v>12</v>
      </c>
      <c r="O9" s="3" t="s">
        <v>0</v>
      </c>
      <c r="P9" s="3">
        <v>13</v>
      </c>
      <c r="Q9" s="3" t="s">
        <v>0</v>
      </c>
      <c r="R9" s="3">
        <v>14</v>
      </c>
      <c r="S9" s="3" t="s">
        <v>0</v>
      </c>
      <c r="T9" s="3">
        <v>15</v>
      </c>
      <c r="U9" s="3" t="s">
        <v>0</v>
      </c>
      <c r="V9" s="3">
        <v>16</v>
      </c>
      <c r="W9" s="3" t="s">
        <v>0</v>
      </c>
      <c r="X9" s="3">
        <v>17</v>
      </c>
      <c r="Y9" s="3" t="s">
        <v>0</v>
      </c>
      <c r="Z9" s="3">
        <v>18</v>
      </c>
      <c r="AA9" s="3" t="s">
        <v>0</v>
      </c>
      <c r="AB9" s="3">
        <v>19</v>
      </c>
      <c r="AC9" s="3" t="s">
        <v>0</v>
      </c>
      <c r="AD9" s="3">
        <v>20</v>
      </c>
      <c r="AE9" s="3" t="s">
        <v>0</v>
      </c>
      <c r="AF9" s="3">
        <v>21</v>
      </c>
      <c r="AG9" s="3" t="s">
        <v>0</v>
      </c>
      <c r="AH9" s="3">
        <v>22</v>
      </c>
      <c r="AI9" s="3" t="s">
        <v>0</v>
      </c>
      <c r="AJ9" s="3">
        <v>23</v>
      </c>
      <c r="AK9" s="3" t="s">
        <v>0</v>
      </c>
      <c r="AL9" s="3">
        <v>24</v>
      </c>
    </row>
    <row r="10" spans="1:38" ht="24.6" customHeight="1" x14ac:dyDescent="0.15">
      <c r="A10" s="37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38" ht="24.6" customHeight="1" x14ac:dyDescent="0.15">
      <c r="A11" s="12" t="s">
        <v>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38" ht="24.6" customHeight="1" x14ac:dyDescent="0.15">
      <c r="A12" s="7" t="str">
        <f>IFERROR(VLOOKUP(A9,六曜!$G$2:$H$32,2,FALSE),"")</f>
        <v/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38" ht="24.6" customHeight="1" x14ac:dyDescent="0.15">
      <c r="A13" s="8" t="str">
        <f>IFERROR(VLOOKUP(A9,祝日リスト!$A$2:$B$40,2,FALSE),"")</f>
        <v/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</row>
    <row r="14" spans="1:38" ht="24.6" customHeight="1" x14ac:dyDescent="0.15">
      <c r="A14" s="9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  <row r="15" spans="1:38" ht="24.6" customHeight="1" x14ac:dyDescent="0.15">
      <c r="A15" s="10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ht="24.6" customHeight="1" x14ac:dyDescent="0.15">
      <c r="A16" s="31">
        <f>A9+1</f>
        <v>45747</v>
      </c>
      <c r="B16" s="3">
        <v>6</v>
      </c>
      <c r="C16" s="3" t="s">
        <v>0</v>
      </c>
      <c r="D16" s="3">
        <v>7</v>
      </c>
      <c r="E16" s="3" t="s">
        <v>0</v>
      </c>
      <c r="F16" s="3">
        <v>8</v>
      </c>
      <c r="G16" s="3" t="s">
        <v>0</v>
      </c>
      <c r="H16" s="3">
        <v>9</v>
      </c>
      <c r="I16" s="3" t="s">
        <v>0</v>
      </c>
      <c r="J16" s="3">
        <v>10</v>
      </c>
      <c r="K16" s="3" t="s">
        <v>0</v>
      </c>
      <c r="L16" s="3">
        <v>11</v>
      </c>
      <c r="M16" s="3" t="s">
        <v>0</v>
      </c>
      <c r="N16" s="3">
        <v>12</v>
      </c>
      <c r="O16" s="3" t="s">
        <v>0</v>
      </c>
      <c r="P16" s="3">
        <v>13</v>
      </c>
      <c r="Q16" s="3" t="s">
        <v>0</v>
      </c>
      <c r="R16" s="3">
        <v>14</v>
      </c>
      <c r="S16" s="3" t="s">
        <v>0</v>
      </c>
      <c r="T16" s="3">
        <v>15</v>
      </c>
      <c r="U16" s="3" t="s">
        <v>0</v>
      </c>
      <c r="V16" s="3">
        <v>16</v>
      </c>
      <c r="W16" s="3" t="s">
        <v>0</v>
      </c>
      <c r="X16" s="3">
        <v>17</v>
      </c>
      <c r="Y16" s="3" t="s">
        <v>0</v>
      </c>
      <c r="Z16" s="3">
        <v>18</v>
      </c>
      <c r="AA16" s="3" t="s">
        <v>0</v>
      </c>
      <c r="AB16" s="3">
        <v>19</v>
      </c>
      <c r="AC16" s="3" t="s">
        <v>0</v>
      </c>
      <c r="AD16" s="3">
        <v>20</v>
      </c>
      <c r="AE16" s="3" t="s">
        <v>0</v>
      </c>
      <c r="AF16" s="3">
        <v>21</v>
      </c>
      <c r="AG16" s="3" t="s">
        <v>0</v>
      </c>
      <c r="AH16" s="3">
        <v>22</v>
      </c>
      <c r="AI16" s="3" t="s">
        <v>0</v>
      </c>
      <c r="AJ16" s="3">
        <v>23</v>
      </c>
      <c r="AK16" s="3" t="s">
        <v>0</v>
      </c>
      <c r="AL16" s="3">
        <v>24</v>
      </c>
    </row>
    <row r="17" spans="1:38" ht="24.6" customHeight="1" x14ac:dyDescent="0.15">
      <c r="A17" s="32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</row>
    <row r="18" spans="1:38" ht="24.6" customHeight="1" x14ac:dyDescent="0.15">
      <c r="A18" s="13" t="s">
        <v>14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</row>
    <row r="19" spans="1:38" ht="24.6" customHeight="1" x14ac:dyDescent="0.15">
      <c r="A19" s="7" t="str">
        <f>IFERROR(VLOOKUP(A16,六曜!$G$2:$H$32,2,FALSE),"")</f>
        <v/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</row>
    <row r="20" spans="1:38" ht="24.6" customHeight="1" x14ac:dyDescent="0.15">
      <c r="A20" s="8" t="str">
        <f>IFERROR(VLOOKUP(A16,祝日リスト!$A$2:$B$40,2,FALSE),"")</f>
        <v/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</row>
    <row r="21" spans="1:38" ht="24.6" customHeight="1" x14ac:dyDescent="0.15">
      <c r="A21" s="9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</row>
    <row r="22" spans="1:38" ht="24.6" customHeight="1" x14ac:dyDescent="0.15">
      <c r="A22" s="10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ht="24.6" customHeight="1" x14ac:dyDescent="0.15">
      <c r="A23" s="31">
        <f>A16+1</f>
        <v>45748</v>
      </c>
      <c r="B23" s="3">
        <v>6</v>
      </c>
      <c r="C23" s="3" t="s">
        <v>0</v>
      </c>
      <c r="D23" s="3">
        <v>7</v>
      </c>
      <c r="E23" s="3" t="s">
        <v>0</v>
      </c>
      <c r="F23" s="3">
        <v>8</v>
      </c>
      <c r="G23" s="3" t="s">
        <v>0</v>
      </c>
      <c r="H23" s="3">
        <v>9</v>
      </c>
      <c r="I23" s="3" t="s">
        <v>0</v>
      </c>
      <c r="J23" s="3">
        <v>10</v>
      </c>
      <c r="K23" s="3" t="s">
        <v>0</v>
      </c>
      <c r="L23" s="3">
        <v>11</v>
      </c>
      <c r="M23" s="3" t="s">
        <v>0</v>
      </c>
      <c r="N23" s="3">
        <v>12</v>
      </c>
      <c r="O23" s="3" t="s">
        <v>0</v>
      </c>
      <c r="P23" s="3">
        <v>13</v>
      </c>
      <c r="Q23" s="3" t="s">
        <v>0</v>
      </c>
      <c r="R23" s="3">
        <v>14</v>
      </c>
      <c r="S23" s="3" t="s">
        <v>0</v>
      </c>
      <c r="T23" s="3">
        <v>15</v>
      </c>
      <c r="U23" s="3" t="s">
        <v>0</v>
      </c>
      <c r="V23" s="3">
        <v>16</v>
      </c>
      <c r="W23" s="3" t="s">
        <v>0</v>
      </c>
      <c r="X23" s="3">
        <v>17</v>
      </c>
      <c r="Y23" s="3" t="s">
        <v>0</v>
      </c>
      <c r="Z23" s="3">
        <v>18</v>
      </c>
      <c r="AA23" s="3" t="s">
        <v>0</v>
      </c>
      <c r="AB23" s="3">
        <v>19</v>
      </c>
      <c r="AC23" s="3" t="s">
        <v>0</v>
      </c>
      <c r="AD23" s="3">
        <v>20</v>
      </c>
      <c r="AE23" s="3" t="s">
        <v>0</v>
      </c>
      <c r="AF23" s="3">
        <v>21</v>
      </c>
      <c r="AG23" s="3" t="s">
        <v>0</v>
      </c>
      <c r="AH23" s="3">
        <v>22</v>
      </c>
      <c r="AI23" s="3" t="s">
        <v>0</v>
      </c>
      <c r="AJ23" s="3">
        <v>23</v>
      </c>
      <c r="AK23" s="3" t="s">
        <v>0</v>
      </c>
      <c r="AL23" s="3">
        <v>24</v>
      </c>
    </row>
    <row r="24" spans="1:38" ht="24.6" customHeight="1" x14ac:dyDescent="0.15">
      <c r="A24" s="32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</row>
    <row r="25" spans="1:38" ht="24.6" customHeight="1" x14ac:dyDescent="0.15">
      <c r="A25" s="11" t="s">
        <v>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</row>
    <row r="26" spans="1:38" ht="24.6" customHeight="1" x14ac:dyDescent="0.15">
      <c r="A26" s="7" t="str">
        <f>IFERROR(VLOOKUP(A23,六曜!$G$2:$H$32,2,FALSE),"")</f>
        <v>赤口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</row>
    <row r="27" spans="1:38" ht="24.6" customHeight="1" x14ac:dyDescent="0.15">
      <c r="A27" s="8" t="str">
        <f>IFERROR(VLOOKUP(A23,祝日リスト!$A$2:$B$40,2,FALSE),"")</f>
        <v/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</row>
    <row r="28" spans="1:38" ht="24.6" customHeight="1" x14ac:dyDescent="0.15">
      <c r="A28" s="9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</row>
    <row r="29" spans="1:38" ht="24.6" customHeight="1" x14ac:dyDescent="0.15">
      <c r="A29" s="10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ht="24.6" customHeight="1" x14ac:dyDescent="0.15">
      <c r="A30" s="31">
        <f>A23+1</f>
        <v>45749</v>
      </c>
      <c r="B30" s="3">
        <v>6</v>
      </c>
      <c r="C30" s="3" t="s">
        <v>0</v>
      </c>
      <c r="D30" s="3">
        <v>7</v>
      </c>
      <c r="E30" s="3" t="s">
        <v>0</v>
      </c>
      <c r="F30" s="3">
        <v>8</v>
      </c>
      <c r="G30" s="3" t="s">
        <v>0</v>
      </c>
      <c r="H30" s="3">
        <v>9</v>
      </c>
      <c r="I30" s="3" t="s">
        <v>0</v>
      </c>
      <c r="J30" s="3">
        <v>10</v>
      </c>
      <c r="K30" s="3" t="s">
        <v>0</v>
      </c>
      <c r="L30" s="3">
        <v>11</v>
      </c>
      <c r="M30" s="3" t="s">
        <v>0</v>
      </c>
      <c r="N30" s="3">
        <v>12</v>
      </c>
      <c r="O30" s="3" t="s">
        <v>0</v>
      </c>
      <c r="P30" s="3">
        <v>13</v>
      </c>
      <c r="Q30" s="3" t="s">
        <v>0</v>
      </c>
      <c r="R30" s="3">
        <v>14</v>
      </c>
      <c r="S30" s="3" t="s">
        <v>0</v>
      </c>
      <c r="T30" s="3">
        <v>15</v>
      </c>
      <c r="U30" s="3" t="s">
        <v>0</v>
      </c>
      <c r="V30" s="3">
        <v>16</v>
      </c>
      <c r="W30" s="3" t="s">
        <v>0</v>
      </c>
      <c r="X30" s="3">
        <v>17</v>
      </c>
      <c r="Y30" s="3" t="s">
        <v>0</v>
      </c>
      <c r="Z30" s="3">
        <v>18</v>
      </c>
      <c r="AA30" s="3" t="s">
        <v>0</v>
      </c>
      <c r="AB30" s="3">
        <v>19</v>
      </c>
      <c r="AC30" s="3" t="s">
        <v>0</v>
      </c>
      <c r="AD30" s="3">
        <v>20</v>
      </c>
      <c r="AE30" s="3" t="s">
        <v>0</v>
      </c>
      <c r="AF30" s="3">
        <v>21</v>
      </c>
      <c r="AG30" s="3" t="s">
        <v>0</v>
      </c>
      <c r="AH30" s="3">
        <v>22</v>
      </c>
      <c r="AI30" s="3" t="s">
        <v>0</v>
      </c>
      <c r="AJ30" s="3">
        <v>23</v>
      </c>
      <c r="AK30" s="3" t="s">
        <v>0</v>
      </c>
      <c r="AL30" s="3">
        <v>24</v>
      </c>
    </row>
    <row r="31" spans="1:38" ht="24.6" customHeight="1" x14ac:dyDescent="0.15">
      <c r="A31" s="32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</row>
    <row r="32" spans="1:38" ht="24.6" customHeight="1" x14ac:dyDescent="0.15">
      <c r="A32" s="11" t="s">
        <v>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</row>
    <row r="33" spans="1:38" ht="24.6" customHeight="1" x14ac:dyDescent="0.15">
      <c r="A33" s="7" t="str">
        <f>IFERROR(VLOOKUP(A30,六曜!$G$2:$H$32,2,FALSE),"")</f>
        <v>先勝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</row>
    <row r="34" spans="1:38" ht="24.6" customHeight="1" x14ac:dyDescent="0.15">
      <c r="A34" s="8" t="str">
        <f>IFERROR(VLOOKUP(A30,祝日リスト!$A$2:$B$40,2,FALSE),"")</f>
        <v/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8" ht="24.6" customHeight="1" x14ac:dyDescent="0.15">
      <c r="A35" s="9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</row>
    <row r="36" spans="1:38" ht="24.6" customHeight="1" x14ac:dyDescent="0.15">
      <c r="A36" s="10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ht="24.6" customHeight="1" x14ac:dyDescent="0.15">
      <c r="A37" s="31">
        <f>A30+1</f>
        <v>45750</v>
      </c>
      <c r="B37" s="3">
        <v>6</v>
      </c>
      <c r="C37" s="3" t="s">
        <v>0</v>
      </c>
      <c r="D37" s="3">
        <v>7</v>
      </c>
      <c r="E37" s="3" t="s">
        <v>0</v>
      </c>
      <c r="F37" s="3">
        <v>8</v>
      </c>
      <c r="G37" s="3" t="s">
        <v>0</v>
      </c>
      <c r="H37" s="3">
        <v>9</v>
      </c>
      <c r="I37" s="3" t="s">
        <v>0</v>
      </c>
      <c r="J37" s="3">
        <v>10</v>
      </c>
      <c r="K37" s="3" t="s">
        <v>0</v>
      </c>
      <c r="L37" s="3">
        <v>11</v>
      </c>
      <c r="M37" s="3" t="s">
        <v>0</v>
      </c>
      <c r="N37" s="3">
        <v>12</v>
      </c>
      <c r="O37" s="3" t="s">
        <v>0</v>
      </c>
      <c r="P37" s="3">
        <v>13</v>
      </c>
      <c r="Q37" s="3" t="s">
        <v>0</v>
      </c>
      <c r="R37" s="3">
        <v>14</v>
      </c>
      <c r="S37" s="3" t="s">
        <v>0</v>
      </c>
      <c r="T37" s="3">
        <v>15</v>
      </c>
      <c r="U37" s="3" t="s">
        <v>0</v>
      </c>
      <c r="V37" s="3">
        <v>16</v>
      </c>
      <c r="W37" s="3" t="s">
        <v>0</v>
      </c>
      <c r="X37" s="3">
        <v>17</v>
      </c>
      <c r="Y37" s="3" t="s">
        <v>0</v>
      </c>
      <c r="Z37" s="3">
        <v>18</v>
      </c>
      <c r="AA37" s="3" t="s">
        <v>0</v>
      </c>
      <c r="AB37" s="3">
        <v>19</v>
      </c>
      <c r="AC37" s="3" t="s">
        <v>0</v>
      </c>
      <c r="AD37" s="3">
        <v>20</v>
      </c>
      <c r="AE37" s="3" t="s">
        <v>0</v>
      </c>
      <c r="AF37" s="3">
        <v>21</v>
      </c>
      <c r="AG37" s="3" t="s">
        <v>0</v>
      </c>
      <c r="AH37" s="3">
        <v>22</v>
      </c>
      <c r="AI37" s="3" t="s">
        <v>0</v>
      </c>
      <c r="AJ37" s="3">
        <v>23</v>
      </c>
      <c r="AK37" s="3" t="s">
        <v>0</v>
      </c>
      <c r="AL37" s="3">
        <v>24</v>
      </c>
    </row>
    <row r="38" spans="1:38" ht="24.6" customHeight="1" x14ac:dyDescent="0.15">
      <c r="A38" s="32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</row>
    <row r="39" spans="1:38" ht="24.6" customHeight="1" x14ac:dyDescent="0.15">
      <c r="A39" s="11" t="s">
        <v>10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</row>
    <row r="40" spans="1:38" ht="24.6" customHeight="1" x14ac:dyDescent="0.15">
      <c r="A40" s="7" t="str">
        <f>IFERROR(VLOOKUP(A37,六曜!$G$2:$H$32,2,FALSE),"")</f>
        <v>友引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</row>
    <row r="41" spans="1:38" ht="24.6" customHeight="1" x14ac:dyDescent="0.15">
      <c r="A41" s="8" t="str">
        <f>IFERROR(VLOOKUP(A37,祝日リスト!$A$2:$B$40,2,FALSE),"")</f>
        <v/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</row>
    <row r="42" spans="1:38" ht="24.6" customHeight="1" x14ac:dyDescent="0.15">
      <c r="A42" s="9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</row>
    <row r="43" spans="1:38" ht="24.6" customHeight="1" x14ac:dyDescent="0.15">
      <c r="A43" s="10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ht="24.6" customHeight="1" x14ac:dyDescent="0.15">
      <c r="A44" s="31">
        <f>A37+1</f>
        <v>45751</v>
      </c>
      <c r="B44" s="3">
        <v>6</v>
      </c>
      <c r="C44" s="3" t="s">
        <v>0</v>
      </c>
      <c r="D44" s="3">
        <v>7</v>
      </c>
      <c r="E44" s="3" t="s">
        <v>0</v>
      </c>
      <c r="F44" s="3">
        <v>8</v>
      </c>
      <c r="G44" s="3" t="s">
        <v>0</v>
      </c>
      <c r="H44" s="3">
        <v>9</v>
      </c>
      <c r="I44" s="3" t="s">
        <v>0</v>
      </c>
      <c r="J44" s="3">
        <v>10</v>
      </c>
      <c r="K44" s="3" t="s">
        <v>0</v>
      </c>
      <c r="L44" s="3">
        <v>11</v>
      </c>
      <c r="M44" s="3" t="s">
        <v>0</v>
      </c>
      <c r="N44" s="3">
        <v>12</v>
      </c>
      <c r="O44" s="3" t="s">
        <v>0</v>
      </c>
      <c r="P44" s="3">
        <v>13</v>
      </c>
      <c r="Q44" s="3" t="s">
        <v>0</v>
      </c>
      <c r="R44" s="3">
        <v>14</v>
      </c>
      <c r="S44" s="3" t="s">
        <v>0</v>
      </c>
      <c r="T44" s="3">
        <v>15</v>
      </c>
      <c r="U44" s="3" t="s">
        <v>0</v>
      </c>
      <c r="V44" s="3">
        <v>16</v>
      </c>
      <c r="W44" s="3" t="s">
        <v>0</v>
      </c>
      <c r="X44" s="3">
        <v>17</v>
      </c>
      <c r="Y44" s="3" t="s">
        <v>0</v>
      </c>
      <c r="Z44" s="3">
        <v>18</v>
      </c>
      <c r="AA44" s="3" t="s">
        <v>0</v>
      </c>
      <c r="AB44" s="3">
        <v>19</v>
      </c>
      <c r="AC44" s="3" t="s">
        <v>0</v>
      </c>
      <c r="AD44" s="3">
        <v>20</v>
      </c>
      <c r="AE44" s="3" t="s">
        <v>0</v>
      </c>
      <c r="AF44" s="3">
        <v>21</v>
      </c>
      <c r="AG44" s="3" t="s">
        <v>0</v>
      </c>
      <c r="AH44" s="3">
        <v>22</v>
      </c>
      <c r="AI44" s="3" t="s">
        <v>0</v>
      </c>
      <c r="AJ44" s="3">
        <v>23</v>
      </c>
      <c r="AK44" s="3" t="s">
        <v>0</v>
      </c>
      <c r="AL44" s="3">
        <v>24</v>
      </c>
    </row>
    <row r="45" spans="1:38" ht="24.6" customHeight="1" x14ac:dyDescent="0.15">
      <c r="A45" s="32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</row>
    <row r="46" spans="1:38" ht="24.6" customHeight="1" x14ac:dyDescent="0.15">
      <c r="A46" s="11" t="s">
        <v>11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</row>
    <row r="47" spans="1:38" ht="24.6" customHeight="1" x14ac:dyDescent="0.15">
      <c r="A47" s="7" t="str">
        <f>IFERROR(VLOOKUP(A44,六曜!$G$2:$H$32,2,FALSE),"")</f>
        <v>先負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</row>
    <row r="48" spans="1:38" ht="24.6" customHeight="1" x14ac:dyDescent="0.15">
      <c r="A48" s="8" t="str">
        <f>IFERROR(VLOOKUP(A44,祝日リスト!$A$2:$B$40,2,FALSE),"")</f>
        <v/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</row>
    <row r="49" spans="1:38" ht="24.6" customHeight="1" x14ac:dyDescent="0.15">
      <c r="A49" s="9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</row>
    <row r="50" spans="1:38" ht="24.6" customHeight="1" x14ac:dyDescent="0.15">
      <c r="A50" s="10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ht="24.6" customHeight="1" x14ac:dyDescent="0.15">
      <c r="A51" s="31">
        <f>A44+1</f>
        <v>45752</v>
      </c>
      <c r="B51" s="3">
        <v>6</v>
      </c>
      <c r="C51" s="3" t="s">
        <v>0</v>
      </c>
      <c r="D51" s="3">
        <v>7</v>
      </c>
      <c r="E51" s="3" t="s">
        <v>0</v>
      </c>
      <c r="F51" s="3">
        <v>8</v>
      </c>
      <c r="G51" s="3" t="s">
        <v>0</v>
      </c>
      <c r="H51" s="3">
        <v>9</v>
      </c>
      <c r="I51" s="3" t="s">
        <v>0</v>
      </c>
      <c r="J51" s="3">
        <v>10</v>
      </c>
      <c r="K51" s="3" t="s">
        <v>0</v>
      </c>
      <c r="L51" s="3">
        <v>11</v>
      </c>
      <c r="M51" s="3" t="s">
        <v>0</v>
      </c>
      <c r="N51" s="3">
        <v>12</v>
      </c>
      <c r="O51" s="3" t="s">
        <v>0</v>
      </c>
      <c r="P51" s="3">
        <v>13</v>
      </c>
      <c r="Q51" s="3" t="s">
        <v>0</v>
      </c>
      <c r="R51" s="3">
        <v>14</v>
      </c>
      <c r="S51" s="3" t="s">
        <v>0</v>
      </c>
      <c r="T51" s="3">
        <v>15</v>
      </c>
      <c r="U51" s="3" t="s">
        <v>0</v>
      </c>
      <c r="V51" s="3">
        <v>16</v>
      </c>
      <c r="W51" s="3" t="s">
        <v>0</v>
      </c>
      <c r="X51" s="3">
        <v>17</v>
      </c>
      <c r="Y51" s="3" t="s">
        <v>0</v>
      </c>
      <c r="Z51" s="3">
        <v>18</v>
      </c>
      <c r="AA51" s="3" t="s">
        <v>0</v>
      </c>
      <c r="AB51" s="3">
        <v>19</v>
      </c>
      <c r="AC51" s="3" t="s">
        <v>0</v>
      </c>
      <c r="AD51" s="3">
        <v>20</v>
      </c>
      <c r="AE51" s="3" t="s">
        <v>0</v>
      </c>
      <c r="AF51" s="3">
        <v>21</v>
      </c>
      <c r="AG51" s="3" t="s">
        <v>0</v>
      </c>
      <c r="AH51" s="3">
        <v>22</v>
      </c>
      <c r="AI51" s="3" t="s">
        <v>0</v>
      </c>
      <c r="AJ51" s="3">
        <v>23</v>
      </c>
      <c r="AK51" s="3" t="s">
        <v>0</v>
      </c>
      <c r="AL51" s="3">
        <v>24</v>
      </c>
    </row>
    <row r="52" spans="1:38" ht="24.6" customHeight="1" x14ac:dyDescent="0.15">
      <c r="A52" s="32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</row>
    <row r="53" spans="1:38" ht="24.6" customHeight="1" x14ac:dyDescent="0.15">
      <c r="A53" s="6" t="s">
        <v>12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</row>
    <row r="54" spans="1:38" ht="24.6" customHeight="1" x14ac:dyDescent="0.15">
      <c r="A54" s="7" t="str">
        <f>IFERROR(VLOOKUP(A51,六曜!$G$2:$H$32,2,FALSE),"")</f>
        <v>仏滅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</row>
    <row r="55" spans="1:38" ht="24.6" customHeight="1" x14ac:dyDescent="0.15">
      <c r="A55" s="8" t="str">
        <f>IFERROR(VLOOKUP(A51,祝日リスト!$A$2:$B$40,2,FALSE),"")</f>
        <v/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</row>
    <row r="56" spans="1:38" ht="24.6" customHeight="1" x14ac:dyDescent="0.15">
      <c r="A56" s="9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</row>
    <row r="57" spans="1:38" ht="24.6" customHeight="1" x14ac:dyDescent="0.15">
      <c r="A57" s="10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ht="3.6" customHeight="1" x14ac:dyDescent="0.15"/>
    <row r="59" spans="1:38" ht="10.9" customHeight="1" x14ac:dyDescent="0.15">
      <c r="A59" s="33">
        <f>A1</f>
        <v>2025</v>
      </c>
      <c r="B59" s="33"/>
      <c r="K59" s="29">
        <f>A59-1</f>
        <v>2024</v>
      </c>
      <c r="L59" s="30"/>
      <c r="M59" s="20" t="s">
        <v>50</v>
      </c>
      <c r="N59" s="20">
        <f>N1</f>
        <v>3</v>
      </c>
      <c r="O59" s="20" t="s">
        <v>51</v>
      </c>
      <c r="P59" s="20"/>
      <c r="Q59" s="21"/>
      <c r="R59" s="29">
        <f>A59</f>
        <v>2025</v>
      </c>
      <c r="S59" s="30"/>
      <c r="T59" s="20" t="s">
        <v>50</v>
      </c>
      <c r="U59" s="22">
        <f>A62</f>
        <v>4</v>
      </c>
      <c r="V59" s="20"/>
      <c r="W59" s="20"/>
      <c r="X59" s="21"/>
      <c r="Y59" s="29">
        <f>R59</f>
        <v>2025</v>
      </c>
      <c r="Z59" s="30"/>
      <c r="AA59" s="20" t="s">
        <v>50</v>
      </c>
      <c r="AB59" s="22">
        <f>U59+1</f>
        <v>5</v>
      </c>
      <c r="AC59" s="20"/>
      <c r="AD59" s="20"/>
      <c r="AE59" s="21"/>
      <c r="AF59" s="29">
        <f>Y59</f>
        <v>2025</v>
      </c>
      <c r="AG59" s="30"/>
      <c r="AH59" s="20" t="s">
        <v>50</v>
      </c>
      <c r="AI59" s="22">
        <f>AB59+1</f>
        <v>6</v>
      </c>
      <c r="AJ59" s="20"/>
      <c r="AK59" s="20"/>
      <c r="AL59" s="23"/>
    </row>
    <row r="60" spans="1:38" ht="10.9" customHeight="1" x14ac:dyDescent="0.15">
      <c r="A60" s="33"/>
      <c r="B60" s="33"/>
      <c r="K60" s="15" t="s">
        <v>52</v>
      </c>
      <c r="L60" s="19" t="s">
        <v>53</v>
      </c>
      <c r="M60" s="19" t="s">
        <v>1</v>
      </c>
      <c r="N60" s="19" t="s">
        <v>2</v>
      </c>
      <c r="O60" s="19" t="s">
        <v>3</v>
      </c>
      <c r="P60" s="19" t="s">
        <v>4</v>
      </c>
      <c r="Q60" s="16" t="s">
        <v>5</v>
      </c>
      <c r="R60" s="15" t="s">
        <v>52</v>
      </c>
      <c r="S60" s="19" t="s">
        <v>53</v>
      </c>
      <c r="T60" s="19" t="s">
        <v>1</v>
      </c>
      <c r="U60" s="19" t="s">
        <v>2</v>
      </c>
      <c r="V60" s="19" t="s">
        <v>3</v>
      </c>
      <c r="W60" s="19" t="s">
        <v>4</v>
      </c>
      <c r="X60" s="16" t="s">
        <v>5</v>
      </c>
      <c r="Y60" s="15" t="s">
        <v>52</v>
      </c>
      <c r="Z60" s="19" t="s">
        <v>53</v>
      </c>
      <c r="AA60" s="19" t="s">
        <v>1</v>
      </c>
      <c r="AB60" s="19" t="s">
        <v>2</v>
      </c>
      <c r="AC60" s="19" t="s">
        <v>3</v>
      </c>
      <c r="AD60" s="19" t="s">
        <v>4</v>
      </c>
      <c r="AE60" s="16" t="s">
        <v>5</v>
      </c>
      <c r="AF60" s="15" t="s">
        <v>52</v>
      </c>
      <c r="AG60" s="19" t="s">
        <v>53</v>
      </c>
      <c r="AH60" s="19" t="s">
        <v>1</v>
      </c>
      <c r="AI60" s="19" t="s">
        <v>2</v>
      </c>
      <c r="AJ60" s="19" t="s">
        <v>3</v>
      </c>
      <c r="AK60" s="19" t="s">
        <v>4</v>
      </c>
      <c r="AL60" s="19" t="s">
        <v>5</v>
      </c>
    </row>
    <row r="61" spans="1:38" ht="10.9" customHeight="1" x14ac:dyDescent="0.15">
      <c r="K61" s="17">
        <f>DATE(K59,N59,1)-WEEKDAY(DATE(K59,N59,1),1)+1</f>
        <v>45347</v>
      </c>
      <c r="L61" s="24">
        <f t="shared" ref="L61:Q66" si="7">K61+1</f>
        <v>45348</v>
      </c>
      <c r="M61" s="24">
        <f t="shared" si="7"/>
        <v>45349</v>
      </c>
      <c r="N61" s="24">
        <f t="shared" si="7"/>
        <v>45350</v>
      </c>
      <c r="O61" s="24">
        <f t="shared" si="7"/>
        <v>45351</v>
      </c>
      <c r="P61" s="24">
        <f t="shared" si="7"/>
        <v>45352</v>
      </c>
      <c r="Q61" s="18">
        <f t="shared" si="7"/>
        <v>45353</v>
      </c>
      <c r="R61" s="17">
        <f>DATE(R59,U59,1)-WEEKDAY(DATE(R59,U59,1),1)+1</f>
        <v>45746</v>
      </c>
      <c r="S61" s="24">
        <f>R61+1</f>
        <v>45747</v>
      </c>
      <c r="T61" s="24">
        <f t="shared" ref="T61:X66" si="8">S61+1</f>
        <v>45748</v>
      </c>
      <c r="U61" s="24">
        <f t="shared" si="8"/>
        <v>45749</v>
      </c>
      <c r="V61" s="24">
        <f t="shared" si="8"/>
        <v>45750</v>
      </c>
      <c r="W61" s="24">
        <f t="shared" si="8"/>
        <v>45751</v>
      </c>
      <c r="X61" s="18">
        <f t="shared" si="8"/>
        <v>45752</v>
      </c>
      <c r="Y61" s="17">
        <f>DATE(Y59,AB59,1)-WEEKDAY(DATE(Y59,AB59,1),1)+1</f>
        <v>45774</v>
      </c>
      <c r="Z61" s="24">
        <f>Y61+1</f>
        <v>45775</v>
      </c>
      <c r="AA61" s="24">
        <f t="shared" ref="AA61:AE66" si="9">Z61+1</f>
        <v>45776</v>
      </c>
      <c r="AB61" s="24">
        <f t="shared" si="9"/>
        <v>45777</v>
      </c>
      <c r="AC61" s="24">
        <f t="shared" si="9"/>
        <v>45778</v>
      </c>
      <c r="AD61" s="24">
        <f t="shared" si="9"/>
        <v>45779</v>
      </c>
      <c r="AE61" s="18">
        <f t="shared" si="9"/>
        <v>45780</v>
      </c>
      <c r="AF61" s="17">
        <f>DATE(AF59,AI59,1)-WEEKDAY(DATE(AF59,AI59,1),1)+1</f>
        <v>45809</v>
      </c>
      <c r="AG61" s="24">
        <f>AF61+1</f>
        <v>45810</v>
      </c>
      <c r="AH61" s="24">
        <f t="shared" ref="AH61:AL66" si="10">AG61+1</f>
        <v>45811</v>
      </c>
      <c r="AI61" s="24">
        <f t="shared" si="10"/>
        <v>45812</v>
      </c>
      <c r="AJ61" s="24">
        <f t="shared" si="10"/>
        <v>45813</v>
      </c>
      <c r="AK61" s="24">
        <f t="shared" si="10"/>
        <v>45814</v>
      </c>
      <c r="AL61" s="24">
        <f t="shared" si="10"/>
        <v>45815</v>
      </c>
    </row>
    <row r="62" spans="1:38" ht="10.9" customHeight="1" x14ac:dyDescent="0.15">
      <c r="A62" s="34">
        <f>A4</f>
        <v>4</v>
      </c>
      <c r="B62" s="35"/>
      <c r="K62" s="17">
        <f>Q61+1</f>
        <v>45354</v>
      </c>
      <c r="L62" s="24">
        <f t="shared" si="7"/>
        <v>45355</v>
      </c>
      <c r="M62" s="24">
        <f t="shared" si="7"/>
        <v>45356</v>
      </c>
      <c r="N62" s="24">
        <f t="shared" si="7"/>
        <v>45357</v>
      </c>
      <c r="O62" s="24">
        <f t="shared" si="7"/>
        <v>45358</v>
      </c>
      <c r="P62" s="24">
        <f t="shared" si="7"/>
        <v>45359</v>
      </c>
      <c r="Q62" s="18">
        <f t="shared" si="7"/>
        <v>45360</v>
      </c>
      <c r="R62" s="17">
        <f>X61+1</f>
        <v>45753</v>
      </c>
      <c r="S62" s="24">
        <f t="shared" ref="S62:S66" si="11">R62+1</f>
        <v>45754</v>
      </c>
      <c r="T62" s="24">
        <f t="shared" si="8"/>
        <v>45755</v>
      </c>
      <c r="U62" s="24">
        <f t="shared" si="8"/>
        <v>45756</v>
      </c>
      <c r="V62" s="24">
        <f t="shared" si="8"/>
        <v>45757</v>
      </c>
      <c r="W62" s="24">
        <f t="shared" si="8"/>
        <v>45758</v>
      </c>
      <c r="X62" s="18">
        <f t="shared" si="8"/>
        <v>45759</v>
      </c>
      <c r="Y62" s="17">
        <f>AE61+1</f>
        <v>45781</v>
      </c>
      <c r="Z62" s="24">
        <f t="shared" ref="Z62:Z66" si="12">Y62+1</f>
        <v>45782</v>
      </c>
      <c r="AA62" s="24">
        <f t="shared" si="9"/>
        <v>45783</v>
      </c>
      <c r="AB62" s="24">
        <f t="shared" si="9"/>
        <v>45784</v>
      </c>
      <c r="AC62" s="24">
        <f t="shared" si="9"/>
        <v>45785</v>
      </c>
      <c r="AD62" s="24">
        <f t="shared" si="9"/>
        <v>45786</v>
      </c>
      <c r="AE62" s="18">
        <f t="shared" si="9"/>
        <v>45787</v>
      </c>
      <c r="AF62" s="17">
        <f>AL61+1</f>
        <v>45816</v>
      </c>
      <c r="AG62" s="24">
        <f t="shared" ref="AG62:AG66" si="13">AF62+1</f>
        <v>45817</v>
      </c>
      <c r="AH62" s="24">
        <f t="shared" si="10"/>
        <v>45818</v>
      </c>
      <c r="AI62" s="24">
        <f t="shared" si="10"/>
        <v>45819</v>
      </c>
      <c r="AJ62" s="24">
        <f t="shared" si="10"/>
        <v>45820</v>
      </c>
      <c r="AK62" s="24">
        <f t="shared" si="10"/>
        <v>45821</v>
      </c>
      <c r="AL62" s="24">
        <f t="shared" si="10"/>
        <v>45822</v>
      </c>
    </row>
    <row r="63" spans="1:38" ht="10.9" customHeight="1" x14ac:dyDescent="0.15">
      <c r="A63" s="35"/>
      <c r="B63" s="35"/>
      <c r="K63" s="17">
        <f>Q62+1</f>
        <v>45361</v>
      </c>
      <c r="L63" s="24">
        <f t="shared" si="7"/>
        <v>45362</v>
      </c>
      <c r="M63" s="24">
        <f t="shared" si="7"/>
        <v>45363</v>
      </c>
      <c r="N63" s="24">
        <f t="shared" si="7"/>
        <v>45364</v>
      </c>
      <c r="O63" s="24">
        <f t="shared" si="7"/>
        <v>45365</v>
      </c>
      <c r="P63" s="24">
        <f t="shared" si="7"/>
        <v>45366</v>
      </c>
      <c r="Q63" s="18">
        <f t="shared" si="7"/>
        <v>45367</v>
      </c>
      <c r="R63" s="17">
        <f>X62+1</f>
        <v>45760</v>
      </c>
      <c r="S63" s="24">
        <f t="shared" si="11"/>
        <v>45761</v>
      </c>
      <c r="T63" s="24">
        <f t="shared" si="8"/>
        <v>45762</v>
      </c>
      <c r="U63" s="24">
        <f t="shared" si="8"/>
        <v>45763</v>
      </c>
      <c r="V63" s="24">
        <f t="shared" si="8"/>
        <v>45764</v>
      </c>
      <c r="W63" s="24">
        <f t="shared" si="8"/>
        <v>45765</v>
      </c>
      <c r="X63" s="18">
        <f t="shared" si="8"/>
        <v>45766</v>
      </c>
      <c r="Y63" s="17">
        <f>AE62+1</f>
        <v>45788</v>
      </c>
      <c r="Z63" s="24">
        <f t="shared" si="12"/>
        <v>45789</v>
      </c>
      <c r="AA63" s="24">
        <f t="shared" si="9"/>
        <v>45790</v>
      </c>
      <c r="AB63" s="24">
        <f t="shared" si="9"/>
        <v>45791</v>
      </c>
      <c r="AC63" s="24">
        <f t="shared" si="9"/>
        <v>45792</v>
      </c>
      <c r="AD63" s="24">
        <f t="shared" si="9"/>
        <v>45793</v>
      </c>
      <c r="AE63" s="18">
        <f t="shared" si="9"/>
        <v>45794</v>
      </c>
      <c r="AF63" s="17">
        <f>AL62+1</f>
        <v>45823</v>
      </c>
      <c r="AG63" s="24">
        <f t="shared" si="13"/>
        <v>45824</v>
      </c>
      <c r="AH63" s="24">
        <f t="shared" si="10"/>
        <v>45825</v>
      </c>
      <c r="AI63" s="24">
        <f t="shared" si="10"/>
        <v>45826</v>
      </c>
      <c r="AJ63" s="24">
        <f t="shared" si="10"/>
        <v>45827</v>
      </c>
      <c r="AK63" s="24">
        <f t="shared" si="10"/>
        <v>45828</v>
      </c>
      <c r="AL63" s="24">
        <f t="shared" si="10"/>
        <v>45829</v>
      </c>
    </row>
    <row r="64" spans="1:38" ht="10.9" customHeight="1" x14ac:dyDescent="0.15">
      <c r="A64" s="35"/>
      <c r="B64" s="35"/>
      <c r="K64" s="17">
        <f>Q63+1</f>
        <v>45368</v>
      </c>
      <c r="L64" s="24">
        <f t="shared" si="7"/>
        <v>45369</v>
      </c>
      <c r="M64" s="24">
        <f t="shared" si="7"/>
        <v>45370</v>
      </c>
      <c r="N64" s="24">
        <f t="shared" si="7"/>
        <v>45371</v>
      </c>
      <c r="O64" s="24">
        <f t="shared" si="7"/>
        <v>45372</v>
      </c>
      <c r="P64" s="24">
        <f t="shared" si="7"/>
        <v>45373</v>
      </c>
      <c r="Q64" s="18">
        <f t="shared" si="7"/>
        <v>45374</v>
      </c>
      <c r="R64" s="17">
        <f>X63+1</f>
        <v>45767</v>
      </c>
      <c r="S64" s="24">
        <f t="shared" si="11"/>
        <v>45768</v>
      </c>
      <c r="T64" s="24">
        <f t="shared" si="8"/>
        <v>45769</v>
      </c>
      <c r="U64" s="24">
        <f t="shared" si="8"/>
        <v>45770</v>
      </c>
      <c r="V64" s="24">
        <f t="shared" si="8"/>
        <v>45771</v>
      </c>
      <c r="W64" s="24">
        <f t="shared" si="8"/>
        <v>45772</v>
      </c>
      <c r="X64" s="18">
        <f t="shared" si="8"/>
        <v>45773</v>
      </c>
      <c r="Y64" s="17">
        <f>AE63+1</f>
        <v>45795</v>
      </c>
      <c r="Z64" s="24">
        <f t="shared" si="12"/>
        <v>45796</v>
      </c>
      <c r="AA64" s="24">
        <f t="shared" si="9"/>
        <v>45797</v>
      </c>
      <c r="AB64" s="24">
        <f t="shared" si="9"/>
        <v>45798</v>
      </c>
      <c r="AC64" s="24">
        <f t="shared" si="9"/>
        <v>45799</v>
      </c>
      <c r="AD64" s="24">
        <f t="shared" si="9"/>
        <v>45800</v>
      </c>
      <c r="AE64" s="18">
        <f t="shared" si="9"/>
        <v>45801</v>
      </c>
      <c r="AF64" s="17">
        <f>AL63+1</f>
        <v>45830</v>
      </c>
      <c r="AG64" s="24">
        <f t="shared" si="13"/>
        <v>45831</v>
      </c>
      <c r="AH64" s="24">
        <f t="shared" si="10"/>
        <v>45832</v>
      </c>
      <c r="AI64" s="24">
        <f t="shared" si="10"/>
        <v>45833</v>
      </c>
      <c r="AJ64" s="24">
        <f t="shared" si="10"/>
        <v>45834</v>
      </c>
      <c r="AK64" s="24">
        <f t="shared" si="10"/>
        <v>45835</v>
      </c>
      <c r="AL64" s="24">
        <f t="shared" si="10"/>
        <v>45836</v>
      </c>
    </row>
    <row r="65" spans="1:38" ht="10.9" customHeight="1" x14ac:dyDescent="0.15">
      <c r="A65" s="35"/>
      <c r="B65" s="35"/>
      <c r="C65" s="2"/>
      <c r="D65" s="2"/>
      <c r="E65" s="2"/>
      <c r="F65" s="2"/>
      <c r="G65" s="2"/>
      <c r="H65" s="2"/>
      <c r="I65" s="2"/>
      <c r="J65" s="2"/>
      <c r="K65" s="17">
        <f>Q64+1</f>
        <v>45375</v>
      </c>
      <c r="L65" s="24">
        <f t="shared" si="7"/>
        <v>45376</v>
      </c>
      <c r="M65" s="24">
        <f t="shared" si="7"/>
        <v>45377</v>
      </c>
      <c r="N65" s="24">
        <f t="shared" si="7"/>
        <v>45378</v>
      </c>
      <c r="O65" s="24">
        <f t="shared" si="7"/>
        <v>45379</v>
      </c>
      <c r="P65" s="24">
        <f t="shared" si="7"/>
        <v>45380</v>
      </c>
      <c r="Q65" s="18">
        <f t="shared" si="7"/>
        <v>45381</v>
      </c>
      <c r="R65" s="17">
        <f>X64+1</f>
        <v>45774</v>
      </c>
      <c r="S65" s="24">
        <f t="shared" si="11"/>
        <v>45775</v>
      </c>
      <c r="T65" s="24">
        <f t="shared" si="8"/>
        <v>45776</v>
      </c>
      <c r="U65" s="24">
        <f t="shared" si="8"/>
        <v>45777</v>
      </c>
      <c r="V65" s="24">
        <f t="shared" si="8"/>
        <v>45778</v>
      </c>
      <c r="W65" s="24">
        <f t="shared" si="8"/>
        <v>45779</v>
      </c>
      <c r="X65" s="18">
        <f t="shared" si="8"/>
        <v>45780</v>
      </c>
      <c r="Y65" s="17">
        <f>AE64+1</f>
        <v>45802</v>
      </c>
      <c r="Z65" s="24">
        <f t="shared" si="12"/>
        <v>45803</v>
      </c>
      <c r="AA65" s="24">
        <f t="shared" si="9"/>
        <v>45804</v>
      </c>
      <c r="AB65" s="24">
        <f t="shared" si="9"/>
        <v>45805</v>
      </c>
      <c r="AC65" s="24">
        <f t="shared" si="9"/>
        <v>45806</v>
      </c>
      <c r="AD65" s="24">
        <f t="shared" si="9"/>
        <v>45807</v>
      </c>
      <c r="AE65" s="18">
        <f t="shared" si="9"/>
        <v>45808</v>
      </c>
      <c r="AF65" s="17">
        <f>AL64+1</f>
        <v>45837</v>
      </c>
      <c r="AG65" s="24">
        <f t="shared" si="13"/>
        <v>45838</v>
      </c>
      <c r="AH65" s="24">
        <f t="shared" si="10"/>
        <v>45839</v>
      </c>
      <c r="AI65" s="24">
        <f t="shared" si="10"/>
        <v>45840</v>
      </c>
      <c r="AJ65" s="24">
        <f t="shared" si="10"/>
        <v>45841</v>
      </c>
      <c r="AK65" s="24">
        <f t="shared" si="10"/>
        <v>45842</v>
      </c>
      <c r="AL65" s="24">
        <f t="shared" si="10"/>
        <v>45843</v>
      </c>
    </row>
    <row r="66" spans="1:38" ht="10.9" customHeight="1" x14ac:dyDescent="0.15">
      <c r="A66" s="1"/>
      <c r="B66" s="1"/>
      <c r="K66" s="25">
        <f>Q65+1</f>
        <v>45382</v>
      </c>
      <c r="L66" s="26">
        <f t="shared" si="7"/>
        <v>45383</v>
      </c>
      <c r="M66" s="26">
        <f t="shared" si="7"/>
        <v>45384</v>
      </c>
      <c r="N66" s="26">
        <f t="shared" si="7"/>
        <v>45385</v>
      </c>
      <c r="O66" s="26">
        <f t="shared" si="7"/>
        <v>45386</v>
      </c>
      <c r="P66" s="26">
        <f t="shared" si="7"/>
        <v>45387</v>
      </c>
      <c r="Q66" s="27">
        <f t="shared" si="7"/>
        <v>45388</v>
      </c>
      <c r="R66" s="25">
        <f>X65+1</f>
        <v>45781</v>
      </c>
      <c r="S66" s="26">
        <f t="shared" si="11"/>
        <v>45782</v>
      </c>
      <c r="T66" s="26">
        <f t="shared" si="8"/>
        <v>45783</v>
      </c>
      <c r="U66" s="26">
        <f t="shared" si="8"/>
        <v>45784</v>
      </c>
      <c r="V66" s="26">
        <f t="shared" si="8"/>
        <v>45785</v>
      </c>
      <c r="W66" s="26">
        <f t="shared" si="8"/>
        <v>45786</v>
      </c>
      <c r="X66" s="27">
        <f t="shared" si="8"/>
        <v>45787</v>
      </c>
      <c r="Y66" s="25">
        <f>AE65+1</f>
        <v>45809</v>
      </c>
      <c r="Z66" s="26">
        <f t="shared" si="12"/>
        <v>45810</v>
      </c>
      <c r="AA66" s="26">
        <f t="shared" si="9"/>
        <v>45811</v>
      </c>
      <c r="AB66" s="26">
        <f t="shared" si="9"/>
        <v>45812</v>
      </c>
      <c r="AC66" s="26">
        <f t="shared" si="9"/>
        <v>45813</v>
      </c>
      <c r="AD66" s="26">
        <f t="shared" si="9"/>
        <v>45814</v>
      </c>
      <c r="AE66" s="27">
        <f t="shared" si="9"/>
        <v>45815</v>
      </c>
      <c r="AF66" s="25">
        <f>AL65+1</f>
        <v>45844</v>
      </c>
      <c r="AG66" s="26">
        <f t="shared" si="13"/>
        <v>45845</v>
      </c>
      <c r="AH66" s="26">
        <f t="shared" si="10"/>
        <v>45846</v>
      </c>
      <c r="AI66" s="26">
        <f t="shared" si="10"/>
        <v>45847</v>
      </c>
      <c r="AJ66" s="26">
        <f t="shared" si="10"/>
        <v>45848</v>
      </c>
      <c r="AK66" s="26">
        <f t="shared" si="10"/>
        <v>45849</v>
      </c>
      <c r="AL66" s="26">
        <f t="shared" si="10"/>
        <v>45850</v>
      </c>
    </row>
    <row r="67" spans="1:38" ht="24.6" customHeight="1" x14ac:dyDescent="0.15">
      <c r="A67" s="38">
        <f>A51+1</f>
        <v>45753</v>
      </c>
      <c r="B67" s="3">
        <v>6</v>
      </c>
      <c r="C67" s="3" t="s">
        <v>0</v>
      </c>
      <c r="D67" s="3">
        <v>7</v>
      </c>
      <c r="E67" s="3" t="s">
        <v>0</v>
      </c>
      <c r="F67" s="3">
        <v>8</v>
      </c>
      <c r="G67" s="3" t="s">
        <v>0</v>
      </c>
      <c r="H67" s="3">
        <v>9</v>
      </c>
      <c r="I67" s="3" t="s">
        <v>0</v>
      </c>
      <c r="J67" s="3">
        <v>10</v>
      </c>
      <c r="K67" s="3" t="s">
        <v>0</v>
      </c>
      <c r="L67" s="3">
        <v>11</v>
      </c>
      <c r="M67" s="3" t="s">
        <v>0</v>
      </c>
      <c r="N67" s="3">
        <v>12</v>
      </c>
      <c r="O67" s="3" t="s">
        <v>0</v>
      </c>
      <c r="P67" s="3">
        <v>13</v>
      </c>
      <c r="Q67" s="3" t="s">
        <v>0</v>
      </c>
      <c r="R67" s="3">
        <v>14</v>
      </c>
      <c r="S67" s="3" t="s">
        <v>0</v>
      </c>
      <c r="T67" s="3">
        <v>15</v>
      </c>
      <c r="U67" s="3" t="s">
        <v>0</v>
      </c>
      <c r="V67" s="3">
        <v>16</v>
      </c>
      <c r="W67" s="3" t="s">
        <v>0</v>
      </c>
      <c r="X67" s="3">
        <v>17</v>
      </c>
      <c r="Y67" s="3" t="s">
        <v>0</v>
      </c>
      <c r="Z67" s="3">
        <v>18</v>
      </c>
      <c r="AA67" s="3" t="s">
        <v>0</v>
      </c>
      <c r="AB67" s="3">
        <v>19</v>
      </c>
      <c r="AC67" s="3" t="s">
        <v>0</v>
      </c>
      <c r="AD67" s="3">
        <v>20</v>
      </c>
      <c r="AE67" s="3" t="s">
        <v>0</v>
      </c>
      <c r="AF67" s="3">
        <v>21</v>
      </c>
      <c r="AG67" s="3" t="s">
        <v>0</v>
      </c>
      <c r="AH67" s="3">
        <v>22</v>
      </c>
      <c r="AI67" s="3" t="s">
        <v>0</v>
      </c>
      <c r="AJ67" s="3">
        <v>23</v>
      </c>
      <c r="AK67" s="3" t="s">
        <v>0</v>
      </c>
      <c r="AL67" s="3">
        <v>24</v>
      </c>
    </row>
    <row r="68" spans="1:38" ht="24.6" customHeight="1" x14ac:dyDescent="0.15">
      <c r="A68" s="39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</row>
    <row r="69" spans="1:38" ht="24.6" customHeight="1" x14ac:dyDescent="0.15">
      <c r="A69" s="12" t="s">
        <v>6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</row>
    <row r="70" spans="1:38" ht="24.6" customHeight="1" x14ac:dyDescent="0.15">
      <c r="A70" s="7" t="str">
        <f>IFERROR(VLOOKUP(A67,六曜!$G$2:$H$32,2,FALSE),"")</f>
        <v>大安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</row>
    <row r="71" spans="1:38" ht="24.6" customHeight="1" x14ac:dyDescent="0.15">
      <c r="A71" s="8" t="str">
        <f>IFERROR(VLOOKUP(A67,祝日リスト!$A$2:$B$40,2,FALSE),"")</f>
        <v/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</row>
    <row r="72" spans="1:38" ht="24.6" customHeight="1" x14ac:dyDescent="0.15">
      <c r="A72" s="9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</row>
    <row r="73" spans="1:38" ht="24.6" customHeight="1" x14ac:dyDescent="0.15">
      <c r="A73" s="10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ht="24.6" customHeight="1" x14ac:dyDescent="0.15">
      <c r="A74" s="31">
        <f>A67+1</f>
        <v>45754</v>
      </c>
      <c r="B74" s="3">
        <v>6</v>
      </c>
      <c r="C74" s="3" t="s">
        <v>0</v>
      </c>
      <c r="D74" s="3">
        <v>7</v>
      </c>
      <c r="E74" s="3" t="s">
        <v>0</v>
      </c>
      <c r="F74" s="3">
        <v>8</v>
      </c>
      <c r="G74" s="3" t="s">
        <v>0</v>
      </c>
      <c r="H74" s="3">
        <v>9</v>
      </c>
      <c r="I74" s="3" t="s">
        <v>0</v>
      </c>
      <c r="J74" s="3">
        <v>10</v>
      </c>
      <c r="K74" s="3" t="s">
        <v>0</v>
      </c>
      <c r="L74" s="3">
        <v>11</v>
      </c>
      <c r="M74" s="3" t="s">
        <v>0</v>
      </c>
      <c r="N74" s="3">
        <v>12</v>
      </c>
      <c r="O74" s="3" t="s">
        <v>0</v>
      </c>
      <c r="P74" s="3">
        <v>13</v>
      </c>
      <c r="Q74" s="3" t="s">
        <v>0</v>
      </c>
      <c r="R74" s="3">
        <v>14</v>
      </c>
      <c r="S74" s="3" t="s">
        <v>0</v>
      </c>
      <c r="T74" s="3">
        <v>15</v>
      </c>
      <c r="U74" s="3" t="s">
        <v>0</v>
      </c>
      <c r="V74" s="3">
        <v>16</v>
      </c>
      <c r="W74" s="3" t="s">
        <v>0</v>
      </c>
      <c r="X74" s="3">
        <v>17</v>
      </c>
      <c r="Y74" s="3" t="s">
        <v>0</v>
      </c>
      <c r="Z74" s="3">
        <v>18</v>
      </c>
      <c r="AA74" s="3" t="s">
        <v>0</v>
      </c>
      <c r="AB74" s="3">
        <v>19</v>
      </c>
      <c r="AC74" s="3" t="s">
        <v>0</v>
      </c>
      <c r="AD74" s="3">
        <v>20</v>
      </c>
      <c r="AE74" s="3" t="s">
        <v>0</v>
      </c>
      <c r="AF74" s="3">
        <v>21</v>
      </c>
      <c r="AG74" s="3" t="s">
        <v>0</v>
      </c>
      <c r="AH74" s="3">
        <v>22</v>
      </c>
      <c r="AI74" s="3" t="s">
        <v>0</v>
      </c>
      <c r="AJ74" s="3">
        <v>23</v>
      </c>
      <c r="AK74" s="3" t="s">
        <v>0</v>
      </c>
      <c r="AL74" s="3">
        <v>24</v>
      </c>
    </row>
    <row r="75" spans="1:38" ht="24.6" customHeight="1" x14ac:dyDescent="0.15">
      <c r="A75" s="32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</row>
    <row r="76" spans="1:38" ht="24.6" customHeight="1" x14ac:dyDescent="0.15">
      <c r="A76" s="13" t="s">
        <v>14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</row>
    <row r="77" spans="1:38" ht="24.6" customHeight="1" x14ac:dyDescent="0.15">
      <c r="A77" s="7" t="str">
        <f>IFERROR(VLOOKUP(A74,六曜!$G$2:$H$32,2,FALSE),"")</f>
        <v>赤口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</row>
    <row r="78" spans="1:38" ht="24.6" customHeight="1" x14ac:dyDescent="0.15">
      <c r="A78" s="8" t="str">
        <f>IFERROR(VLOOKUP(A74,祝日リスト!$A$2:$B$40,2,FALSE),"")</f>
        <v/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</row>
    <row r="79" spans="1:38" ht="24.6" customHeight="1" x14ac:dyDescent="0.15">
      <c r="A79" s="9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</row>
    <row r="80" spans="1:38" ht="24.6" customHeight="1" x14ac:dyDescent="0.15">
      <c r="A80" s="10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ht="24.6" customHeight="1" x14ac:dyDescent="0.15">
      <c r="A81" s="31">
        <f>A74+1</f>
        <v>45755</v>
      </c>
      <c r="B81" s="3">
        <v>6</v>
      </c>
      <c r="C81" s="3" t="s">
        <v>0</v>
      </c>
      <c r="D81" s="3">
        <v>7</v>
      </c>
      <c r="E81" s="3" t="s">
        <v>0</v>
      </c>
      <c r="F81" s="3">
        <v>8</v>
      </c>
      <c r="G81" s="3" t="s">
        <v>0</v>
      </c>
      <c r="H81" s="3">
        <v>9</v>
      </c>
      <c r="I81" s="3" t="s">
        <v>0</v>
      </c>
      <c r="J81" s="3">
        <v>10</v>
      </c>
      <c r="K81" s="3" t="s">
        <v>0</v>
      </c>
      <c r="L81" s="3">
        <v>11</v>
      </c>
      <c r="M81" s="3" t="s">
        <v>0</v>
      </c>
      <c r="N81" s="3">
        <v>12</v>
      </c>
      <c r="O81" s="3" t="s">
        <v>0</v>
      </c>
      <c r="P81" s="3">
        <v>13</v>
      </c>
      <c r="Q81" s="3" t="s">
        <v>0</v>
      </c>
      <c r="R81" s="3">
        <v>14</v>
      </c>
      <c r="S81" s="3" t="s">
        <v>0</v>
      </c>
      <c r="T81" s="3">
        <v>15</v>
      </c>
      <c r="U81" s="3" t="s">
        <v>0</v>
      </c>
      <c r="V81" s="3">
        <v>16</v>
      </c>
      <c r="W81" s="3" t="s">
        <v>0</v>
      </c>
      <c r="X81" s="3">
        <v>17</v>
      </c>
      <c r="Y81" s="3" t="s">
        <v>0</v>
      </c>
      <c r="Z81" s="3">
        <v>18</v>
      </c>
      <c r="AA81" s="3" t="s">
        <v>0</v>
      </c>
      <c r="AB81" s="3">
        <v>19</v>
      </c>
      <c r="AC81" s="3" t="s">
        <v>0</v>
      </c>
      <c r="AD81" s="3">
        <v>20</v>
      </c>
      <c r="AE81" s="3" t="s">
        <v>0</v>
      </c>
      <c r="AF81" s="3">
        <v>21</v>
      </c>
      <c r="AG81" s="3" t="s">
        <v>0</v>
      </c>
      <c r="AH81" s="3">
        <v>22</v>
      </c>
      <c r="AI81" s="3" t="s">
        <v>0</v>
      </c>
      <c r="AJ81" s="3">
        <v>23</v>
      </c>
      <c r="AK81" s="3" t="s">
        <v>0</v>
      </c>
      <c r="AL81" s="3">
        <v>24</v>
      </c>
    </row>
    <row r="82" spans="1:38" ht="24.6" customHeight="1" x14ac:dyDescent="0.15">
      <c r="A82" s="32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</row>
    <row r="83" spans="1:38" ht="24.6" customHeight="1" x14ac:dyDescent="0.15">
      <c r="A83" s="11" t="s">
        <v>8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</row>
    <row r="84" spans="1:38" ht="24.6" customHeight="1" x14ac:dyDescent="0.15">
      <c r="A84" s="7" t="str">
        <f>IFERROR(VLOOKUP(A81,六曜!$G$2:$H$32,2,FALSE),"")</f>
        <v>先勝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</row>
    <row r="85" spans="1:38" ht="24.6" customHeight="1" x14ac:dyDescent="0.15">
      <c r="A85" s="8" t="str">
        <f>IFERROR(VLOOKUP(A81,祝日リスト!$A$2:$B$40,2,FALSE),"")</f>
        <v/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</row>
    <row r="86" spans="1:38" ht="24.6" customHeight="1" x14ac:dyDescent="0.15">
      <c r="A86" s="9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</row>
    <row r="87" spans="1:38" ht="24.6" customHeight="1" x14ac:dyDescent="0.15">
      <c r="A87" s="10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24.6" customHeight="1" x14ac:dyDescent="0.15">
      <c r="A88" s="31">
        <f>A81+1</f>
        <v>45756</v>
      </c>
      <c r="B88" s="3">
        <v>6</v>
      </c>
      <c r="C88" s="3" t="s">
        <v>0</v>
      </c>
      <c r="D88" s="3">
        <v>7</v>
      </c>
      <c r="E88" s="3" t="s">
        <v>0</v>
      </c>
      <c r="F88" s="3">
        <v>8</v>
      </c>
      <c r="G88" s="3" t="s">
        <v>0</v>
      </c>
      <c r="H88" s="3">
        <v>9</v>
      </c>
      <c r="I88" s="3" t="s">
        <v>0</v>
      </c>
      <c r="J88" s="3">
        <v>10</v>
      </c>
      <c r="K88" s="3" t="s">
        <v>0</v>
      </c>
      <c r="L88" s="3">
        <v>11</v>
      </c>
      <c r="M88" s="3" t="s">
        <v>0</v>
      </c>
      <c r="N88" s="3">
        <v>12</v>
      </c>
      <c r="O88" s="3" t="s">
        <v>0</v>
      </c>
      <c r="P88" s="3">
        <v>13</v>
      </c>
      <c r="Q88" s="3" t="s">
        <v>0</v>
      </c>
      <c r="R88" s="3">
        <v>14</v>
      </c>
      <c r="S88" s="3" t="s">
        <v>0</v>
      </c>
      <c r="T88" s="3">
        <v>15</v>
      </c>
      <c r="U88" s="3" t="s">
        <v>0</v>
      </c>
      <c r="V88" s="3">
        <v>16</v>
      </c>
      <c r="W88" s="3" t="s">
        <v>0</v>
      </c>
      <c r="X88" s="3">
        <v>17</v>
      </c>
      <c r="Y88" s="3" t="s">
        <v>0</v>
      </c>
      <c r="Z88" s="3">
        <v>18</v>
      </c>
      <c r="AA88" s="3" t="s">
        <v>0</v>
      </c>
      <c r="AB88" s="3">
        <v>19</v>
      </c>
      <c r="AC88" s="3" t="s">
        <v>0</v>
      </c>
      <c r="AD88" s="3">
        <v>20</v>
      </c>
      <c r="AE88" s="3" t="s">
        <v>0</v>
      </c>
      <c r="AF88" s="3">
        <v>21</v>
      </c>
      <c r="AG88" s="3" t="s">
        <v>0</v>
      </c>
      <c r="AH88" s="3">
        <v>22</v>
      </c>
      <c r="AI88" s="3" t="s">
        <v>0</v>
      </c>
      <c r="AJ88" s="3">
        <v>23</v>
      </c>
      <c r="AK88" s="3" t="s">
        <v>0</v>
      </c>
      <c r="AL88" s="3">
        <v>24</v>
      </c>
    </row>
    <row r="89" spans="1:38" ht="24.6" customHeight="1" x14ac:dyDescent="0.15">
      <c r="A89" s="32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</row>
    <row r="90" spans="1:38" ht="24.6" customHeight="1" x14ac:dyDescent="0.15">
      <c r="A90" s="11" t="s">
        <v>9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</row>
    <row r="91" spans="1:38" ht="24.6" customHeight="1" x14ac:dyDescent="0.15">
      <c r="A91" s="7" t="str">
        <f>IFERROR(VLOOKUP(A88,六曜!$G$2:$H$32,2,FALSE),"")</f>
        <v>友引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</row>
    <row r="92" spans="1:38" ht="24.6" customHeight="1" x14ac:dyDescent="0.15">
      <c r="A92" s="8" t="str">
        <f>IFERROR(VLOOKUP(A88,祝日リスト!$A$2:$B$40,2,FALSE),"")</f>
        <v/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</row>
    <row r="93" spans="1:38" ht="24.6" customHeight="1" x14ac:dyDescent="0.15">
      <c r="A93" s="9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</row>
    <row r="94" spans="1:38" ht="24.6" customHeight="1" x14ac:dyDescent="0.15">
      <c r="A94" s="10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24.6" customHeight="1" x14ac:dyDescent="0.15">
      <c r="A95" s="31">
        <f>A88+1</f>
        <v>45757</v>
      </c>
      <c r="B95" s="3">
        <v>6</v>
      </c>
      <c r="C95" s="3" t="s">
        <v>0</v>
      </c>
      <c r="D95" s="3">
        <v>7</v>
      </c>
      <c r="E95" s="3" t="s">
        <v>0</v>
      </c>
      <c r="F95" s="3">
        <v>8</v>
      </c>
      <c r="G95" s="3" t="s">
        <v>0</v>
      </c>
      <c r="H95" s="3">
        <v>9</v>
      </c>
      <c r="I95" s="3" t="s">
        <v>0</v>
      </c>
      <c r="J95" s="3">
        <v>10</v>
      </c>
      <c r="K95" s="3" t="s">
        <v>0</v>
      </c>
      <c r="L95" s="3">
        <v>11</v>
      </c>
      <c r="M95" s="3" t="s">
        <v>0</v>
      </c>
      <c r="N95" s="3">
        <v>12</v>
      </c>
      <c r="O95" s="3" t="s">
        <v>0</v>
      </c>
      <c r="P95" s="3">
        <v>13</v>
      </c>
      <c r="Q95" s="3" t="s">
        <v>0</v>
      </c>
      <c r="R95" s="3">
        <v>14</v>
      </c>
      <c r="S95" s="3" t="s">
        <v>0</v>
      </c>
      <c r="T95" s="3">
        <v>15</v>
      </c>
      <c r="U95" s="3" t="s">
        <v>0</v>
      </c>
      <c r="V95" s="3">
        <v>16</v>
      </c>
      <c r="W95" s="3" t="s">
        <v>0</v>
      </c>
      <c r="X95" s="3">
        <v>17</v>
      </c>
      <c r="Y95" s="3" t="s">
        <v>0</v>
      </c>
      <c r="Z95" s="3">
        <v>18</v>
      </c>
      <c r="AA95" s="3" t="s">
        <v>0</v>
      </c>
      <c r="AB95" s="3">
        <v>19</v>
      </c>
      <c r="AC95" s="3" t="s">
        <v>0</v>
      </c>
      <c r="AD95" s="3">
        <v>20</v>
      </c>
      <c r="AE95" s="3" t="s">
        <v>0</v>
      </c>
      <c r="AF95" s="3">
        <v>21</v>
      </c>
      <c r="AG95" s="3" t="s">
        <v>0</v>
      </c>
      <c r="AH95" s="3">
        <v>22</v>
      </c>
      <c r="AI95" s="3" t="s">
        <v>0</v>
      </c>
      <c r="AJ95" s="3">
        <v>23</v>
      </c>
      <c r="AK95" s="3" t="s">
        <v>0</v>
      </c>
      <c r="AL95" s="3">
        <v>24</v>
      </c>
    </row>
    <row r="96" spans="1:38" ht="24.6" customHeight="1" x14ac:dyDescent="0.15">
      <c r="A96" s="32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</row>
    <row r="97" spans="1:38" ht="24.6" customHeight="1" x14ac:dyDescent="0.15">
      <c r="A97" s="11" t="s">
        <v>10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</row>
    <row r="98" spans="1:38" ht="24.6" customHeight="1" x14ac:dyDescent="0.15">
      <c r="A98" s="7" t="str">
        <f>IFERROR(VLOOKUP(A95,六曜!$G$2:$H$32,2,FALSE),"")</f>
        <v>先負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</row>
    <row r="99" spans="1:38" ht="24.6" customHeight="1" x14ac:dyDescent="0.15">
      <c r="A99" s="8" t="str">
        <f>IFERROR(VLOOKUP(A95,祝日リスト!$A$2:$B$40,2,FALSE),"")</f>
        <v/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</row>
    <row r="100" spans="1:38" ht="24.6" customHeight="1" x14ac:dyDescent="0.15">
      <c r="A100" s="9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</row>
    <row r="101" spans="1:38" ht="24.6" customHeight="1" x14ac:dyDescent="0.15">
      <c r="A101" s="10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24.6" customHeight="1" x14ac:dyDescent="0.15">
      <c r="A102" s="31">
        <f>A95+1</f>
        <v>45758</v>
      </c>
      <c r="B102" s="3">
        <v>6</v>
      </c>
      <c r="C102" s="3" t="s">
        <v>0</v>
      </c>
      <c r="D102" s="3">
        <v>7</v>
      </c>
      <c r="E102" s="3" t="s">
        <v>0</v>
      </c>
      <c r="F102" s="3">
        <v>8</v>
      </c>
      <c r="G102" s="3" t="s">
        <v>0</v>
      </c>
      <c r="H102" s="3">
        <v>9</v>
      </c>
      <c r="I102" s="3" t="s">
        <v>0</v>
      </c>
      <c r="J102" s="3">
        <v>10</v>
      </c>
      <c r="K102" s="3" t="s">
        <v>0</v>
      </c>
      <c r="L102" s="3">
        <v>11</v>
      </c>
      <c r="M102" s="3" t="s">
        <v>0</v>
      </c>
      <c r="N102" s="3">
        <v>12</v>
      </c>
      <c r="O102" s="3" t="s">
        <v>0</v>
      </c>
      <c r="P102" s="3">
        <v>13</v>
      </c>
      <c r="Q102" s="3" t="s">
        <v>0</v>
      </c>
      <c r="R102" s="3">
        <v>14</v>
      </c>
      <c r="S102" s="3" t="s">
        <v>0</v>
      </c>
      <c r="T102" s="3">
        <v>15</v>
      </c>
      <c r="U102" s="3" t="s">
        <v>0</v>
      </c>
      <c r="V102" s="3">
        <v>16</v>
      </c>
      <c r="W102" s="3" t="s">
        <v>0</v>
      </c>
      <c r="X102" s="3">
        <v>17</v>
      </c>
      <c r="Y102" s="3" t="s">
        <v>0</v>
      </c>
      <c r="Z102" s="3">
        <v>18</v>
      </c>
      <c r="AA102" s="3" t="s">
        <v>0</v>
      </c>
      <c r="AB102" s="3">
        <v>19</v>
      </c>
      <c r="AC102" s="3" t="s">
        <v>0</v>
      </c>
      <c r="AD102" s="3">
        <v>20</v>
      </c>
      <c r="AE102" s="3" t="s">
        <v>0</v>
      </c>
      <c r="AF102" s="3">
        <v>21</v>
      </c>
      <c r="AG102" s="3" t="s">
        <v>0</v>
      </c>
      <c r="AH102" s="3">
        <v>22</v>
      </c>
      <c r="AI102" s="3" t="s">
        <v>0</v>
      </c>
      <c r="AJ102" s="3">
        <v>23</v>
      </c>
      <c r="AK102" s="3" t="s">
        <v>0</v>
      </c>
      <c r="AL102" s="3">
        <v>24</v>
      </c>
    </row>
    <row r="103" spans="1:38" ht="24.6" customHeight="1" x14ac:dyDescent="0.15">
      <c r="A103" s="32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</row>
    <row r="104" spans="1:38" ht="24.6" customHeight="1" x14ac:dyDescent="0.15">
      <c r="A104" s="11" t="s">
        <v>11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</row>
    <row r="105" spans="1:38" ht="24.6" customHeight="1" x14ac:dyDescent="0.15">
      <c r="A105" s="7" t="str">
        <f>IFERROR(VLOOKUP(A102,六曜!$G$2:$H$32,2,FALSE),"")</f>
        <v>仏滅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</row>
    <row r="106" spans="1:38" ht="24.6" customHeight="1" x14ac:dyDescent="0.15">
      <c r="A106" s="8" t="str">
        <f>IFERROR(VLOOKUP(A102,祝日リスト!$A$2:$B$40,2,FALSE),"")</f>
        <v/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</row>
    <row r="107" spans="1:38" ht="24.6" customHeight="1" x14ac:dyDescent="0.15">
      <c r="A107" s="9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</row>
    <row r="108" spans="1:38" ht="24.6" customHeight="1" x14ac:dyDescent="0.15">
      <c r="A108" s="10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24.6" customHeight="1" x14ac:dyDescent="0.15">
      <c r="A109" s="31">
        <f>A102+1</f>
        <v>45759</v>
      </c>
      <c r="B109" s="3">
        <v>6</v>
      </c>
      <c r="C109" s="3" t="s">
        <v>0</v>
      </c>
      <c r="D109" s="3">
        <v>7</v>
      </c>
      <c r="E109" s="3" t="s">
        <v>0</v>
      </c>
      <c r="F109" s="3">
        <v>8</v>
      </c>
      <c r="G109" s="3" t="s">
        <v>0</v>
      </c>
      <c r="H109" s="3">
        <v>9</v>
      </c>
      <c r="I109" s="3" t="s">
        <v>0</v>
      </c>
      <c r="J109" s="3">
        <v>10</v>
      </c>
      <c r="K109" s="3" t="s">
        <v>0</v>
      </c>
      <c r="L109" s="3">
        <v>11</v>
      </c>
      <c r="M109" s="3" t="s">
        <v>0</v>
      </c>
      <c r="N109" s="3">
        <v>12</v>
      </c>
      <c r="O109" s="3" t="s">
        <v>0</v>
      </c>
      <c r="P109" s="3">
        <v>13</v>
      </c>
      <c r="Q109" s="3" t="s">
        <v>0</v>
      </c>
      <c r="R109" s="3">
        <v>14</v>
      </c>
      <c r="S109" s="3" t="s">
        <v>0</v>
      </c>
      <c r="T109" s="3">
        <v>15</v>
      </c>
      <c r="U109" s="3" t="s">
        <v>0</v>
      </c>
      <c r="V109" s="3">
        <v>16</v>
      </c>
      <c r="W109" s="3" t="s">
        <v>0</v>
      </c>
      <c r="X109" s="3">
        <v>17</v>
      </c>
      <c r="Y109" s="3" t="s">
        <v>0</v>
      </c>
      <c r="Z109" s="3">
        <v>18</v>
      </c>
      <c r="AA109" s="3" t="s">
        <v>0</v>
      </c>
      <c r="AB109" s="3">
        <v>19</v>
      </c>
      <c r="AC109" s="3" t="s">
        <v>0</v>
      </c>
      <c r="AD109" s="3">
        <v>20</v>
      </c>
      <c r="AE109" s="3" t="s">
        <v>0</v>
      </c>
      <c r="AF109" s="3">
        <v>21</v>
      </c>
      <c r="AG109" s="3" t="s">
        <v>0</v>
      </c>
      <c r="AH109" s="3">
        <v>22</v>
      </c>
      <c r="AI109" s="3" t="s">
        <v>0</v>
      </c>
      <c r="AJ109" s="3">
        <v>23</v>
      </c>
      <c r="AK109" s="3" t="s">
        <v>0</v>
      </c>
      <c r="AL109" s="3">
        <v>24</v>
      </c>
    </row>
    <row r="110" spans="1:38" ht="24.6" customHeight="1" x14ac:dyDescent="0.15">
      <c r="A110" s="32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</row>
    <row r="111" spans="1:38" ht="24.6" customHeight="1" x14ac:dyDescent="0.15">
      <c r="A111" s="6" t="s">
        <v>12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</row>
    <row r="112" spans="1:38" ht="24.6" customHeight="1" x14ac:dyDescent="0.15">
      <c r="A112" s="7" t="str">
        <f>IFERROR(VLOOKUP(A109,六曜!$G$2:$H$32,2,FALSE),"")</f>
        <v>大安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</row>
    <row r="113" spans="1:38" ht="24.6" customHeight="1" x14ac:dyDescent="0.15">
      <c r="A113" s="8" t="str">
        <f>IFERROR(VLOOKUP(A109,祝日リスト!$A$2:$B$40,2,FALSE),"")</f>
        <v/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</row>
    <row r="114" spans="1:38" ht="24.6" customHeight="1" x14ac:dyDescent="0.15">
      <c r="A114" s="9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</row>
    <row r="115" spans="1:38" ht="24.6" customHeight="1" x14ac:dyDescent="0.15">
      <c r="A115" s="10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3.6" customHeight="1" x14ac:dyDescent="0.15"/>
    <row r="117" spans="1:38" ht="10.9" customHeight="1" x14ac:dyDescent="0.15">
      <c r="A117" s="33">
        <f>A59</f>
        <v>2025</v>
      </c>
      <c r="B117" s="33"/>
      <c r="K117" s="29">
        <f>A117-1</f>
        <v>2024</v>
      </c>
      <c r="L117" s="30"/>
      <c r="M117" s="20" t="s">
        <v>50</v>
      </c>
      <c r="N117" s="20">
        <f>N59</f>
        <v>3</v>
      </c>
      <c r="O117" s="20" t="s">
        <v>51</v>
      </c>
      <c r="P117" s="20"/>
      <c r="Q117" s="21"/>
      <c r="R117" s="29">
        <f>A117</f>
        <v>2025</v>
      </c>
      <c r="S117" s="30"/>
      <c r="T117" s="20" t="s">
        <v>50</v>
      </c>
      <c r="U117" s="22">
        <f>A120</f>
        <v>4</v>
      </c>
      <c r="V117" s="20"/>
      <c r="W117" s="20"/>
      <c r="X117" s="21"/>
      <c r="Y117" s="29">
        <f>R117</f>
        <v>2025</v>
      </c>
      <c r="Z117" s="30"/>
      <c r="AA117" s="20" t="s">
        <v>50</v>
      </c>
      <c r="AB117" s="22">
        <f>U117+1</f>
        <v>5</v>
      </c>
      <c r="AC117" s="20"/>
      <c r="AD117" s="20"/>
      <c r="AE117" s="21"/>
      <c r="AF117" s="29">
        <f>Y117</f>
        <v>2025</v>
      </c>
      <c r="AG117" s="30"/>
      <c r="AH117" s="20" t="s">
        <v>50</v>
      </c>
      <c r="AI117" s="22">
        <f>AB117+1</f>
        <v>6</v>
      </c>
      <c r="AJ117" s="20"/>
      <c r="AK117" s="20"/>
      <c r="AL117" s="23"/>
    </row>
    <row r="118" spans="1:38" ht="10.9" customHeight="1" x14ac:dyDescent="0.15">
      <c r="A118" s="33"/>
      <c r="B118" s="33"/>
      <c r="K118" s="15" t="s">
        <v>52</v>
      </c>
      <c r="L118" s="19" t="s">
        <v>53</v>
      </c>
      <c r="M118" s="19" t="s">
        <v>1</v>
      </c>
      <c r="N118" s="19" t="s">
        <v>2</v>
      </c>
      <c r="O118" s="19" t="s">
        <v>3</v>
      </c>
      <c r="P118" s="19" t="s">
        <v>4</v>
      </c>
      <c r="Q118" s="16" t="s">
        <v>5</v>
      </c>
      <c r="R118" s="15" t="s">
        <v>52</v>
      </c>
      <c r="S118" s="19" t="s">
        <v>53</v>
      </c>
      <c r="T118" s="19" t="s">
        <v>1</v>
      </c>
      <c r="U118" s="19" t="s">
        <v>2</v>
      </c>
      <c r="V118" s="19" t="s">
        <v>3</v>
      </c>
      <c r="W118" s="19" t="s">
        <v>4</v>
      </c>
      <c r="X118" s="16" t="s">
        <v>5</v>
      </c>
      <c r="Y118" s="15" t="s">
        <v>52</v>
      </c>
      <c r="Z118" s="19" t="s">
        <v>53</v>
      </c>
      <c r="AA118" s="19" t="s">
        <v>1</v>
      </c>
      <c r="AB118" s="19" t="s">
        <v>2</v>
      </c>
      <c r="AC118" s="19" t="s">
        <v>3</v>
      </c>
      <c r="AD118" s="19" t="s">
        <v>4</v>
      </c>
      <c r="AE118" s="16" t="s">
        <v>5</v>
      </c>
      <c r="AF118" s="15" t="s">
        <v>52</v>
      </c>
      <c r="AG118" s="19" t="s">
        <v>53</v>
      </c>
      <c r="AH118" s="19" t="s">
        <v>1</v>
      </c>
      <c r="AI118" s="19" t="s">
        <v>2</v>
      </c>
      <c r="AJ118" s="19" t="s">
        <v>3</v>
      </c>
      <c r="AK118" s="19" t="s">
        <v>4</v>
      </c>
      <c r="AL118" s="19" t="s">
        <v>5</v>
      </c>
    </row>
    <row r="119" spans="1:38" ht="10.9" customHeight="1" x14ac:dyDescent="0.15">
      <c r="K119" s="17">
        <f>DATE(K117,N117,1)-WEEKDAY(DATE(K117,N117,1),1)+1</f>
        <v>45347</v>
      </c>
      <c r="L119" s="24">
        <f t="shared" ref="L119:Q124" si="14">K119+1</f>
        <v>45348</v>
      </c>
      <c r="M119" s="24">
        <f t="shared" si="14"/>
        <v>45349</v>
      </c>
      <c r="N119" s="24">
        <f t="shared" si="14"/>
        <v>45350</v>
      </c>
      <c r="O119" s="24">
        <f t="shared" si="14"/>
        <v>45351</v>
      </c>
      <c r="P119" s="24">
        <f t="shared" si="14"/>
        <v>45352</v>
      </c>
      <c r="Q119" s="18">
        <f t="shared" si="14"/>
        <v>45353</v>
      </c>
      <c r="R119" s="17">
        <f>DATE(R117,U117,1)-WEEKDAY(DATE(R117,U117,1),1)+1</f>
        <v>45746</v>
      </c>
      <c r="S119" s="24">
        <f>R119+1</f>
        <v>45747</v>
      </c>
      <c r="T119" s="24">
        <f t="shared" ref="T119:X124" si="15">S119+1</f>
        <v>45748</v>
      </c>
      <c r="U119" s="24">
        <f t="shared" si="15"/>
        <v>45749</v>
      </c>
      <c r="V119" s="24">
        <f t="shared" si="15"/>
        <v>45750</v>
      </c>
      <c r="W119" s="24">
        <f t="shared" si="15"/>
        <v>45751</v>
      </c>
      <c r="X119" s="18">
        <f t="shared" si="15"/>
        <v>45752</v>
      </c>
      <c r="Y119" s="17">
        <f>DATE(Y117,AB117,1)-WEEKDAY(DATE(Y117,AB117,1),1)+1</f>
        <v>45774</v>
      </c>
      <c r="Z119" s="24">
        <f>Y119+1</f>
        <v>45775</v>
      </c>
      <c r="AA119" s="24">
        <f t="shared" ref="AA119:AE124" si="16">Z119+1</f>
        <v>45776</v>
      </c>
      <c r="AB119" s="24">
        <f t="shared" si="16"/>
        <v>45777</v>
      </c>
      <c r="AC119" s="24">
        <f t="shared" si="16"/>
        <v>45778</v>
      </c>
      <c r="AD119" s="24">
        <f t="shared" si="16"/>
        <v>45779</v>
      </c>
      <c r="AE119" s="18">
        <f t="shared" si="16"/>
        <v>45780</v>
      </c>
      <c r="AF119" s="17">
        <f>DATE(AF117,AI117,1)-WEEKDAY(DATE(AF117,AI117,1),1)+1</f>
        <v>45809</v>
      </c>
      <c r="AG119" s="24">
        <f>AF119+1</f>
        <v>45810</v>
      </c>
      <c r="AH119" s="24">
        <f t="shared" ref="AH119:AL124" si="17">AG119+1</f>
        <v>45811</v>
      </c>
      <c r="AI119" s="24">
        <f t="shared" si="17"/>
        <v>45812</v>
      </c>
      <c r="AJ119" s="24">
        <f t="shared" si="17"/>
        <v>45813</v>
      </c>
      <c r="AK119" s="24">
        <f t="shared" si="17"/>
        <v>45814</v>
      </c>
      <c r="AL119" s="24">
        <f t="shared" si="17"/>
        <v>45815</v>
      </c>
    </row>
    <row r="120" spans="1:38" ht="10.9" customHeight="1" x14ac:dyDescent="0.15">
      <c r="A120" s="34">
        <f>A62</f>
        <v>4</v>
      </c>
      <c r="B120" s="35"/>
      <c r="K120" s="17">
        <f>Q119+1</f>
        <v>45354</v>
      </c>
      <c r="L120" s="24">
        <f t="shared" si="14"/>
        <v>45355</v>
      </c>
      <c r="M120" s="24">
        <f t="shared" si="14"/>
        <v>45356</v>
      </c>
      <c r="N120" s="24">
        <f t="shared" si="14"/>
        <v>45357</v>
      </c>
      <c r="O120" s="24">
        <f t="shared" si="14"/>
        <v>45358</v>
      </c>
      <c r="P120" s="24">
        <f t="shared" si="14"/>
        <v>45359</v>
      </c>
      <c r="Q120" s="18">
        <f t="shared" si="14"/>
        <v>45360</v>
      </c>
      <c r="R120" s="17">
        <f>X119+1</f>
        <v>45753</v>
      </c>
      <c r="S120" s="24">
        <f t="shared" ref="S120:S124" si="18">R120+1</f>
        <v>45754</v>
      </c>
      <c r="T120" s="24">
        <f t="shared" si="15"/>
        <v>45755</v>
      </c>
      <c r="U120" s="24">
        <f t="shared" si="15"/>
        <v>45756</v>
      </c>
      <c r="V120" s="24">
        <f t="shared" si="15"/>
        <v>45757</v>
      </c>
      <c r="W120" s="24">
        <f t="shared" si="15"/>
        <v>45758</v>
      </c>
      <c r="X120" s="18">
        <f t="shared" si="15"/>
        <v>45759</v>
      </c>
      <c r="Y120" s="17">
        <f>AE119+1</f>
        <v>45781</v>
      </c>
      <c r="Z120" s="24">
        <f t="shared" ref="Z120:Z124" si="19">Y120+1</f>
        <v>45782</v>
      </c>
      <c r="AA120" s="24">
        <f t="shared" si="16"/>
        <v>45783</v>
      </c>
      <c r="AB120" s="24">
        <f t="shared" si="16"/>
        <v>45784</v>
      </c>
      <c r="AC120" s="24">
        <f t="shared" si="16"/>
        <v>45785</v>
      </c>
      <c r="AD120" s="24">
        <f t="shared" si="16"/>
        <v>45786</v>
      </c>
      <c r="AE120" s="18">
        <f t="shared" si="16"/>
        <v>45787</v>
      </c>
      <c r="AF120" s="17">
        <f>AL119+1</f>
        <v>45816</v>
      </c>
      <c r="AG120" s="24">
        <f t="shared" ref="AG120:AG124" si="20">AF120+1</f>
        <v>45817</v>
      </c>
      <c r="AH120" s="24">
        <f t="shared" si="17"/>
        <v>45818</v>
      </c>
      <c r="AI120" s="24">
        <f t="shared" si="17"/>
        <v>45819</v>
      </c>
      <c r="AJ120" s="24">
        <f t="shared" si="17"/>
        <v>45820</v>
      </c>
      <c r="AK120" s="24">
        <f t="shared" si="17"/>
        <v>45821</v>
      </c>
      <c r="AL120" s="24">
        <f t="shared" si="17"/>
        <v>45822</v>
      </c>
    </row>
    <row r="121" spans="1:38" ht="10.9" customHeight="1" x14ac:dyDescent="0.15">
      <c r="A121" s="35"/>
      <c r="B121" s="35"/>
      <c r="K121" s="17">
        <f>Q120+1</f>
        <v>45361</v>
      </c>
      <c r="L121" s="24">
        <f t="shared" si="14"/>
        <v>45362</v>
      </c>
      <c r="M121" s="24">
        <f t="shared" si="14"/>
        <v>45363</v>
      </c>
      <c r="N121" s="24">
        <f t="shared" si="14"/>
        <v>45364</v>
      </c>
      <c r="O121" s="24">
        <f t="shared" si="14"/>
        <v>45365</v>
      </c>
      <c r="P121" s="24">
        <f t="shared" si="14"/>
        <v>45366</v>
      </c>
      <c r="Q121" s="18">
        <f t="shared" si="14"/>
        <v>45367</v>
      </c>
      <c r="R121" s="17">
        <f>X120+1</f>
        <v>45760</v>
      </c>
      <c r="S121" s="24">
        <f t="shared" si="18"/>
        <v>45761</v>
      </c>
      <c r="T121" s="24">
        <f t="shared" si="15"/>
        <v>45762</v>
      </c>
      <c r="U121" s="24">
        <f t="shared" si="15"/>
        <v>45763</v>
      </c>
      <c r="V121" s="24">
        <f t="shared" si="15"/>
        <v>45764</v>
      </c>
      <c r="W121" s="24">
        <f t="shared" si="15"/>
        <v>45765</v>
      </c>
      <c r="X121" s="18">
        <f t="shared" si="15"/>
        <v>45766</v>
      </c>
      <c r="Y121" s="17">
        <f>AE120+1</f>
        <v>45788</v>
      </c>
      <c r="Z121" s="24">
        <f t="shared" si="19"/>
        <v>45789</v>
      </c>
      <c r="AA121" s="24">
        <f t="shared" si="16"/>
        <v>45790</v>
      </c>
      <c r="AB121" s="24">
        <f t="shared" si="16"/>
        <v>45791</v>
      </c>
      <c r="AC121" s="24">
        <f t="shared" si="16"/>
        <v>45792</v>
      </c>
      <c r="AD121" s="24">
        <f t="shared" si="16"/>
        <v>45793</v>
      </c>
      <c r="AE121" s="18">
        <f t="shared" si="16"/>
        <v>45794</v>
      </c>
      <c r="AF121" s="17">
        <f>AL120+1</f>
        <v>45823</v>
      </c>
      <c r="AG121" s="24">
        <f t="shared" si="20"/>
        <v>45824</v>
      </c>
      <c r="AH121" s="24">
        <f t="shared" si="17"/>
        <v>45825</v>
      </c>
      <c r="AI121" s="24">
        <f t="shared" si="17"/>
        <v>45826</v>
      </c>
      <c r="AJ121" s="24">
        <f t="shared" si="17"/>
        <v>45827</v>
      </c>
      <c r="AK121" s="24">
        <f t="shared" si="17"/>
        <v>45828</v>
      </c>
      <c r="AL121" s="24">
        <f t="shared" si="17"/>
        <v>45829</v>
      </c>
    </row>
    <row r="122" spans="1:38" ht="10.9" customHeight="1" x14ac:dyDescent="0.15">
      <c r="A122" s="35"/>
      <c r="B122" s="35"/>
      <c r="K122" s="17">
        <f>Q121+1</f>
        <v>45368</v>
      </c>
      <c r="L122" s="24">
        <f t="shared" si="14"/>
        <v>45369</v>
      </c>
      <c r="M122" s="24">
        <f t="shared" si="14"/>
        <v>45370</v>
      </c>
      <c r="N122" s="24">
        <f t="shared" si="14"/>
        <v>45371</v>
      </c>
      <c r="O122" s="24">
        <f t="shared" si="14"/>
        <v>45372</v>
      </c>
      <c r="P122" s="24">
        <f t="shared" si="14"/>
        <v>45373</v>
      </c>
      <c r="Q122" s="18">
        <f t="shared" si="14"/>
        <v>45374</v>
      </c>
      <c r="R122" s="17">
        <f>X121+1</f>
        <v>45767</v>
      </c>
      <c r="S122" s="24">
        <f t="shared" si="18"/>
        <v>45768</v>
      </c>
      <c r="T122" s="24">
        <f t="shared" si="15"/>
        <v>45769</v>
      </c>
      <c r="U122" s="24">
        <f t="shared" si="15"/>
        <v>45770</v>
      </c>
      <c r="V122" s="24">
        <f t="shared" si="15"/>
        <v>45771</v>
      </c>
      <c r="W122" s="24">
        <f t="shared" si="15"/>
        <v>45772</v>
      </c>
      <c r="X122" s="18">
        <f t="shared" si="15"/>
        <v>45773</v>
      </c>
      <c r="Y122" s="17">
        <f>AE121+1</f>
        <v>45795</v>
      </c>
      <c r="Z122" s="24">
        <f t="shared" si="19"/>
        <v>45796</v>
      </c>
      <c r="AA122" s="24">
        <f t="shared" si="16"/>
        <v>45797</v>
      </c>
      <c r="AB122" s="24">
        <f t="shared" si="16"/>
        <v>45798</v>
      </c>
      <c r="AC122" s="24">
        <f t="shared" si="16"/>
        <v>45799</v>
      </c>
      <c r="AD122" s="24">
        <f t="shared" si="16"/>
        <v>45800</v>
      </c>
      <c r="AE122" s="18">
        <f t="shared" si="16"/>
        <v>45801</v>
      </c>
      <c r="AF122" s="17">
        <f>AL121+1</f>
        <v>45830</v>
      </c>
      <c r="AG122" s="24">
        <f t="shared" si="20"/>
        <v>45831</v>
      </c>
      <c r="AH122" s="24">
        <f t="shared" si="17"/>
        <v>45832</v>
      </c>
      <c r="AI122" s="24">
        <f t="shared" si="17"/>
        <v>45833</v>
      </c>
      <c r="AJ122" s="24">
        <f t="shared" si="17"/>
        <v>45834</v>
      </c>
      <c r="AK122" s="24">
        <f t="shared" si="17"/>
        <v>45835</v>
      </c>
      <c r="AL122" s="24">
        <f t="shared" si="17"/>
        <v>45836</v>
      </c>
    </row>
    <row r="123" spans="1:38" ht="10.9" customHeight="1" x14ac:dyDescent="0.15">
      <c r="A123" s="35"/>
      <c r="B123" s="35"/>
      <c r="C123" s="2"/>
      <c r="D123" s="2"/>
      <c r="E123" s="2"/>
      <c r="F123" s="2"/>
      <c r="G123" s="2"/>
      <c r="H123" s="2"/>
      <c r="I123" s="2"/>
      <c r="J123" s="2"/>
      <c r="K123" s="17">
        <f>Q122+1</f>
        <v>45375</v>
      </c>
      <c r="L123" s="24">
        <f t="shared" si="14"/>
        <v>45376</v>
      </c>
      <c r="M123" s="24">
        <f t="shared" si="14"/>
        <v>45377</v>
      </c>
      <c r="N123" s="24">
        <f t="shared" si="14"/>
        <v>45378</v>
      </c>
      <c r="O123" s="24">
        <f t="shared" si="14"/>
        <v>45379</v>
      </c>
      <c r="P123" s="24">
        <f t="shared" si="14"/>
        <v>45380</v>
      </c>
      <c r="Q123" s="18">
        <f t="shared" si="14"/>
        <v>45381</v>
      </c>
      <c r="R123" s="17">
        <f>X122+1</f>
        <v>45774</v>
      </c>
      <c r="S123" s="24">
        <f t="shared" si="18"/>
        <v>45775</v>
      </c>
      <c r="T123" s="24">
        <f t="shared" si="15"/>
        <v>45776</v>
      </c>
      <c r="U123" s="24">
        <f t="shared" si="15"/>
        <v>45777</v>
      </c>
      <c r="V123" s="24">
        <f t="shared" si="15"/>
        <v>45778</v>
      </c>
      <c r="W123" s="24">
        <f t="shared" si="15"/>
        <v>45779</v>
      </c>
      <c r="X123" s="18">
        <f t="shared" si="15"/>
        <v>45780</v>
      </c>
      <c r="Y123" s="17">
        <f>AE122+1</f>
        <v>45802</v>
      </c>
      <c r="Z123" s="24">
        <f t="shared" si="19"/>
        <v>45803</v>
      </c>
      <c r="AA123" s="24">
        <f t="shared" si="16"/>
        <v>45804</v>
      </c>
      <c r="AB123" s="24">
        <f t="shared" si="16"/>
        <v>45805</v>
      </c>
      <c r="AC123" s="24">
        <f t="shared" si="16"/>
        <v>45806</v>
      </c>
      <c r="AD123" s="24">
        <f t="shared" si="16"/>
        <v>45807</v>
      </c>
      <c r="AE123" s="18">
        <f t="shared" si="16"/>
        <v>45808</v>
      </c>
      <c r="AF123" s="17">
        <f>AL122+1</f>
        <v>45837</v>
      </c>
      <c r="AG123" s="24">
        <f t="shared" si="20"/>
        <v>45838</v>
      </c>
      <c r="AH123" s="24">
        <f t="shared" si="17"/>
        <v>45839</v>
      </c>
      <c r="AI123" s="24">
        <f t="shared" si="17"/>
        <v>45840</v>
      </c>
      <c r="AJ123" s="24">
        <f t="shared" si="17"/>
        <v>45841</v>
      </c>
      <c r="AK123" s="24">
        <f t="shared" si="17"/>
        <v>45842</v>
      </c>
      <c r="AL123" s="24">
        <f t="shared" si="17"/>
        <v>45843</v>
      </c>
    </row>
    <row r="124" spans="1:38" ht="10.9" customHeight="1" x14ac:dyDescent="0.15">
      <c r="A124" s="1"/>
      <c r="B124" s="1"/>
      <c r="K124" s="25">
        <f>Q123+1</f>
        <v>45382</v>
      </c>
      <c r="L124" s="26">
        <f t="shared" si="14"/>
        <v>45383</v>
      </c>
      <c r="M124" s="26">
        <f t="shared" si="14"/>
        <v>45384</v>
      </c>
      <c r="N124" s="26">
        <f t="shared" si="14"/>
        <v>45385</v>
      </c>
      <c r="O124" s="26">
        <f t="shared" si="14"/>
        <v>45386</v>
      </c>
      <c r="P124" s="26">
        <f t="shared" si="14"/>
        <v>45387</v>
      </c>
      <c r="Q124" s="27">
        <f t="shared" si="14"/>
        <v>45388</v>
      </c>
      <c r="R124" s="25">
        <f>X123+1</f>
        <v>45781</v>
      </c>
      <c r="S124" s="26">
        <f t="shared" si="18"/>
        <v>45782</v>
      </c>
      <c r="T124" s="26">
        <f t="shared" si="15"/>
        <v>45783</v>
      </c>
      <c r="U124" s="26">
        <f t="shared" si="15"/>
        <v>45784</v>
      </c>
      <c r="V124" s="26">
        <f t="shared" si="15"/>
        <v>45785</v>
      </c>
      <c r="W124" s="26">
        <f t="shared" si="15"/>
        <v>45786</v>
      </c>
      <c r="X124" s="27">
        <f t="shared" si="15"/>
        <v>45787</v>
      </c>
      <c r="Y124" s="25">
        <f>AE123+1</f>
        <v>45809</v>
      </c>
      <c r="Z124" s="26">
        <f t="shared" si="19"/>
        <v>45810</v>
      </c>
      <c r="AA124" s="26">
        <f t="shared" si="16"/>
        <v>45811</v>
      </c>
      <c r="AB124" s="26">
        <f t="shared" si="16"/>
        <v>45812</v>
      </c>
      <c r="AC124" s="26">
        <f t="shared" si="16"/>
        <v>45813</v>
      </c>
      <c r="AD124" s="26">
        <f t="shared" si="16"/>
        <v>45814</v>
      </c>
      <c r="AE124" s="27">
        <f t="shared" si="16"/>
        <v>45815</v>
      </c>
      <c r="AF124" s="25">
        <f>AL123+1</f>
        <v>45844</v>
      </c>
      <c r="AG124" s="26">
        <f t="shared" si="20"/>
        <v>45845</v>
      </c>
      <c r="AH124" s="26">
        <f t="shared" si="17"/>
        <v>45846</v>
      </c>
      <c r="AI124" s="26">
        <f t="shared" si="17"/>
        <v>45847</v>
      </c>
      <c r="AJ124" s="26">
        <f t="shared" si="17"/>
        <v>45848</v>
      </c>
      <c r="AK124" s="26">
        <f t="shared" si="17"/>
        <v>45849</v>
      </c>
      <c r="AL124" s="26">
        <f t="shared" si="17"/>
        <v>45850</v>
      </c>
    </row>
    <row r="125" spans="1:38" ht="24.6" customHeight="1" x14ac:dyDescent="0.15">
      <c r="A125" s="38">
        <f>A109+1</f>
        <v>45760</v>
      </c>
      <c r="B125" s="3">
        <v>6</v>
      </c>
      <c r="C125" s="3" t="s">
        <v>0</v>
      </c>
      <c r="D125" s="3">
        <v>7</v>
      </c>
      <c r="E125" s="3" t="s">
        <v>0</v>
      </c>
      <c r="F125" s="3">
        <v>8</v>
      </c>
      <c r="G125" s="3" t="s">
        <v>0</v>
      </c>
      <c r="H125" s="3">
        <v>9</v>
      </c>
      <c r="I125" s="3" t="s">
        <v>0</v>
      </c>
      <c r="J125" s="3">
        <v>10</v>
      </c>
      <c r="K125" s="3" t="s">
        <v>0</v>
      </c>
      <c r="L125" s="3">
        <v>11</v>
      </c>
      <c r="M125" s="3" t="s">
        <v>0</v>
      </c>
      <c r="N125" s="3">
        <v>12</v>
      </c>
      <c r="O125" s="3" t="s">
        <v>0</v>
      </c>
      <c r="P125" s="3">
        <v>13</v>
      </c>
      <c r="Q125" s="3" t="s">
        <v>0</v>
      </c>
      <c r="R125" s="3">
        <v>14</v>
      </c>
      <c r="S125" s="3" t="s">
        <v>0</v>
      </c>
      <c r="T125" s="3">
        <v>15</v>
      </c>
      <c r="U125" s="3" t="s">
        <v>0</v>
      </c>
      <c r="V125" s="3">
        <v>16</v>
      </c>
      <c r="W125" s="3" t="s">
        <v>0</v>
      </c>
      <c r="X125" s="3">
        <v>17</v>
      </c>
      <c r="Y125" s="3" t="s">
        <v>0</v>
      </c>
      <c r="Z125" s="3">
        <v>18</v>
      </c>
      <c r="AA125" s="3" t="s">
        <v>0</v>
      </c>
      <c r="AB125" s="3">
        <v>19</v>
      </c>
      <c r="AC125" s="3" t="s">
        <v>0</v>
      </c>
      <c r="AD125" s="3">
        <v>20</v>
      </c>
      <c r="AE125" s="3" t="s">
        <v>0</v>
      </c>
      <c r="AF125" s="3">
        <v>21</v>
      </c>
      <c r="AG125" s="3" t="s">
        <v>0</v>
      </c>
      <c r="AH125" s="3">
        <v>22</v>
      </c>
      <c r="AI125" s="3" t="s">
        <v>0</v>
      </c>
      <c r="AJ125" s="3">
        <v>23</v>
      </c>
      <c r="AK125" s="3" t="s">
        <v>0</v>
      </c>
      <c r="AL125" s="3">
        <v>24</v>
      </c>
    </row>
    <row r="126" spans="1:38" ht="24.6" customHeight="1" x14ac:dyDescent="0.15">
      <c r="A126" s="39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</row>
    <row r="127" spans="1:38" ht="24.6" customHeight="1" x14ac:dyDescent="0.15">
      <c r="A127" s="12" t="s">
        <v>6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</row>
    <row r="128" spans="1:38" ht="24.6" customHeight="1" x14ac:dyDescent="0.15">
      <c r="A128" s="7" t="str">
        <f>IFERROR(VLOOKUP(A125,六曜!$G$2:$H$32,2,FALSE),"")</f>
        <v>赤口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</row>
    <row r="129" spans="1:38" ht="24.6" customHeight="1" x14ac:dyDescent="0.15">
      <c r="A129" s="8" t="str">
        <f>IFERROR(VLOOKUP(A125,祝日リスト!$A$2:$B$40,2,FALSE),"")</f>
        <v/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</row>
    <row r="130" spans="1:38" ht="24.6" customHeight="1" x14ac:dyDescent="0.15">
      <c r="A130" s="9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</row>
    <row r="131" spans="1:38" ht="24.6" customHeight="1" x14ac:dyDescent="0.15">
      <c r="A131" s="10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24.6" customHeight="1" x14ac:dyDescent="0.15">
      <c r="A132" s="31">
        <f>A125+1</f>
        <v>45761</v>
      </c>
      <c r="B132" s="3">
        <v>6</v>
      </c>
      <c r="C132" s="3" t="s">
        <v>0</v>
      </c>
      <c r="D132" s="3">
        <v>7</v>
      </c>
      <c r="E132" s="3" t="s">
        <v>0</v>
      </c>
      <c r="F132" s="3">
        <v>8</v>
      </c>
      <c r="G132" s="3" t="s">
        <v>0</v>
      </c>
      <c r="H132" s="3">
        <v>9</v>
      </c>
      <c r="I132" s="3" t="s">
        <v>0</v>
      </c>
      <c r="J132" s="3">
        <v>10</v>
      </c>
      <c r="K132" s="3" t="s">
        <v>0</v>
      </c>
      <c r="L132" s="3">
        <v>11</v>
      </c>
      <c r="M132" s="3" t="s">
        <v>0</v>
      </c>
      <c r="N132" s="3">
        <v>12</v>
      </c>
      <c r="O132" s="3" t="s">
        <v>0</v>
      </c>
      <c r="P132" s="3">
        <v>13</v>
      </c>
      <c r="Q132" s="3" t="s">
        <v>0</v>
      </c>
      <c r="R132" s="3">
        <v>14</v>
      </c>
      <c r="S132" s="3" t="s">
        <v>0</v>
      </c>
      <c r="T132" s="3">
        <v>15</v>
      </c>
      <c r="U132" s="3" t="s">
        <v>0</v>
      </c>
      <c r="V132" s="3">
        <v>16</v>
      </c>
      <c r="W132" s="3" t="s">
        <v>0</v>
      </c>
      <c r="X132" s="3">
        <v>17</v>
      </c>
      <c r="Y132" s="3" t="s">
        <v>0</v>
      </c>
      <c r="Z132" s="3">
        <v>18</v>
      </c>
      <c r="AA132" s="3" t="s">
        <v>0</v>
      </c>
      <c r="AB132" s="3">
        <v>19</v>
      </c>
      <c r="AC132" s="3" t="s">
        <v>0</v>
      </c>
      <c r="AD132" s="3">
        <v>20</v>
      </c>
      <c r="AE132" s="3" t="s">
        <v>0</v>
      </c>
      <c r="AF132" s="3">
        <v>21</v>
      </c>
      <c r="AG132" s="3" t="s">
        <v>0</v>
      </c>
      <c r="AH132" s="3">
        <v>22</v>
      </c>
      <c r="AI132" s="3" t="s">
        <v>0</v>
      </c>
      <c r="AJ132" s="3">
        <v>23</v>
      </c>
      <c r="AK132" s="3" t="s">
        <v>0</v>
      </c>
      <c r="AL132" s="3">
        <v>24</v>
      </c>
    </row>
    <row r="133" spans="1:38" ht="24.6" customHeight="1" x14ac:dyDescent="0.15">
      <c r="A133" s="32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</row>
    <row r="134" spans="1:38" ht="24.6" customHeight="1" x14ac:dyDescent="0.15">
      <c r="A134" s="11" t="s">
        <v>7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</row>
    <row r="135" spans="1:38" ht="24.6" customHeight="1" x14ac:dyDescent="0.15">
      <c r="A135" s="7" t="str">
        <f>IFERROR(VLOOKUP(A132,六曜!$G$2:$H$32,2,FALSE),"")</f>
        <v>先勝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</row>
    <row r="136" spans="1:38" ht="24.6" customHeight="1" x14ac:dyDescent="0.15">
      <c r="A136" s="8" t="str">
        <f>IFERROR(VLOOKUP(A132,祝日リスト!$A$2:$B$40,2,FALSE),"")</f>
        <v/>
      </c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</row>
    <row r="137" spans="1:38" ht="24.6" customHeight="1" x14ac:dyDescent="0.15">
      <c r="A137" s="9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</row>
    <row r="138" spans="1:38" ht="24.6" customHeight="1" x14ac:dyDescent="0.15">
      <c r="A138" s="10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24.6" customHeight="1" x14ac:dyDescent="0.15">
      <c r="A139" s="31">
        <f>A132+1</f>
        <v>45762</v>
      </c>
      <c r="B139" s="3">
        <v>6</v>
      </c>
      <c r="C139" s="3" t="s">
        <v>0</v>
      </c>
      <c r="D139" s="3">
        <v>7</v>
      </c>
      <c r="E139" s="3" t="s">
        <v>0</v>
      </c>
      <c r="F139" s="3">
        <v>8</v>
      </c>
      <c r="G139" s="3" t="s">
        <v>0</v>
      </c>
      <c r="H139" s="3">
        <v>9</v>
      </c>
      <c r="I139" s="3" t="s">
        <v>0</v>
      </c>
      <c r="J139" s="3">
        <v>10</v>
      </c>
      <c r="K139" s="3" t="s">
        <v>0</v>
      </c>
      <c r="L139" s="3">
        <v>11</v>
      </c>
      <c r="M139" s="3" t="s">
        <v>0</v>
      </c>
      <c r="N139" s="3">
        <v>12</v>
      </c>
      <c r="O139" s="3" t="s">
        <v>0</v>
      </c>
      <c r="P139" s="3">
        <v>13</v>
      </c>
      <c r="Q139" s="3" t="s">
        <v>0</v>
      </c>
      <c r="R139" s="3">
        <v>14</v>
      </c>
      <c r="S139" s="3" t="s">
        <v>0</v>
      </c>
      <c r="T139" s="3">
        <v>15</v>
      </c>
      <c r="U139" s="3" t="s">
        <v>0</v>
      </c>
      <c r="V139" s="3">
        <v>16</v>
      </c>
      <c r="W139" s="3" t="s">
        <v>0</v>
      </c>
      <c r="X139" s="3">
        <v>17</v>
      </c>
      <c r="Y139" s="3" t="s">
        <v>0</v>
      </c>
      <c r="Z139" s="3">
        <v>18</v>
      </c>
      <c r="AA139" s="3" t="s">
        <v>0</v>
      </c>
      <c r="AB139" s="3">
        <v>19</v>
      </c>
      <c r="AC139" s="3" t="s">
        <v>0</v>
      </c>
      <c r="AD139" s="3">
        <v>20</v>
      </c>
      <c r="AE139" s="3" t="s">
        <v>0</v>
      </c>
      <c r="AF139" s="3">
        <v>21</v>
      </c>
      <c r="AG139" s="3" t="s">
        <v>0</v>
      </c>
      <c r="AH139" s="3">
        <v>22</v>
      </c>
      <c r="AI139" s="3" t="s">
        <v>0</v>
      </c>
      <c r="AJ139" s="3">
        <v>23</v>
      </c>
      <c r="AK139" s="3" t="s">
        <v>0</v>
      </c>
      <c r="AL139" s="3">
        <v>24</v>
      </c>
    </row>
    <row r="140" spans="1:38" ht="24.6" customHeight="1" x14ac:dyDescent="0.15">
      <c r="A140" s="32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</row>
    <row r="141" spans="1:38" ht="24.6" customHeight="1" x14ac:dyDescent="0.15">
      <c r="A141" s="11" t="s">
        <v>8</v>
      </c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</row>
    <row r="142" spans="1:38" ht="24.6" customHeight="1" x14ac:dyDescent="0.15">
      <c r="A142" s="7" t="str">
        <f>IFERROR(VLOOKUP(A139,六曜!$G$2:$H$32,2,FALSE),"")</f>
        <v>友引</v>
      </c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</row>
    <row r="143" spans="1:38" ht="24.6" customHeight="1" x14ac:dyDescent="0.15">
      <c r="A143" s="8" t="str">
        <f>IFERROR(VLOOKUP(A139,祝日リスト!$A$2:$B$40,2,FALSE),"")</f>
        <v/>
      </c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</row>
    <row r="144" spans="1:38" ht="24.6" customHeight="1" x14ac:dyDescent="0.15">
      <c r="A144" s="9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</row>
    <row r="145" spans="1:38" ht="24.6" customHeight="1" x14ac:dyDescent="0.15">
      <c r="A145" s="10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24.6" customHeight="1" x14ac:dyDescent="0.15">
      <c r="A146" s="31">
        <f>A139+1</f>
        <v>45763</v>
      </c>
      <c r="B146" s="3">
        <v>6</v>
      </c>
      <c r="C146" s="3" t="s">
        <v>0</v>
      </c>
      <c r="D146" s="3">
        <v>7</v>
      </c>
      <c r="E146" s="3" t="s">
        <v>0</v>
      </c>
      <c r="F146" s="3">
        <v>8</v>
      </c>
      <c r="G146" s="3" t="s">
        <v>0</v>
      </c>
      <c r="H146" s="3">
        <v>9</v>
      </c>
      <c r="I146" s="3" t="s">
        <v>0</v>
      </c>
      <c r="J146" s="3">
        <v>10</v>
      </c>
      <c r="K146" s="3" t="s">
        <v>0</v>
      </c>
      <c r="L146" s="3">
        <v>11</v>
      </c>
      <c r="M146" s="3" t="s">
        <v>0</v>
      </c>
      <c r="N146" s="3">
        <v>12</v>
      </c>
      <c r="O146" s="3" t="s">
        <v>0</v>
      </c>
      <c r="P146" s="3">
        <v>13</v>
      </c>
      <c r="Q146" s="3" t="s">
        <v>0</v>
      </c>
      <c r="R146" s="3">
        <v>14</v>
      </c>
      <c r="S146" s="3" t="s">
        <v>0</v>
      </c>
      <c r="T146" s="3">
        <v>15</v>
      </c>
      <c r="U146" s="3" t="s">
        <v>0</v>
      </c>
      <c r="V146" s="3">
        <v>16</v>
      </c>
      <c r="W146" s="3" t="s">
        <v>0</v>
      </c>
      <c r="X146" s="3">
        <v>17</v>
      </c>
      <c r="Y146" s="3" t="s">
        <v>0</v>
      </c>
      <c r="Z146" s="3">
        <v>18</v>
      </c>
      <c r="AA146" s="3" t="s">
        <v>0</v>
      </c>
      <c r="AB146" s="3">
        <v>19</v>
      </c>
      <c r="AC146" s="3" t="s">
        <v>0</v>
      </c>
      <c r="AD146" s="3">
        <v>20</v>
      </c>
      <c r="AE146" s="3" t="s">
        <v>0</v>
      </c>
      <c r="AF146" s="3">
        <v>21</v>
      </c>
      <c r="AG146" s="3" t="s">
        <v>0</v>
      </c>
      <c r="AH146" s="3">
        <v>22</v>
      </c>
      <c r="AI146" s="3" t="s">
        <v>0</v>
      </c>
      <c r="AJ146" s="3">
        <v>23</v>
      </c>
      <c r="AK146" s="3" t="s">
        <v>0</v>
      </c>
      <c r="AL146" s="3">
        <v>24</v>
      </c>
    </row>
    <row r="147" spans="1:38" ht="24.6" customHeight="1" x14ac:dyDescent="0.15">
      <c r="A147" s="32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</row>
    <row r="148" spans="1:38" ht="24.6" customHeight="1" x14ac:dyDescent="0.15">
      <c r="A148" s="11" t="s">
        <v>9</v>
      </c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</row>
    <row r="149" spans="1:38" ht="24.6" customHeight="1" x14ac:dyDescent="0.15">
      <c r="A149" s="7" t="str">
        <f>IFERROR(VLOOKUP(A146,六曜!$G$2:$H$32,2,FALSE),"")</f>
        <v>先負</v>
      </c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</row>
    <row r="150" spans="1:38" ht="24.6" customHeight="1" x14ac:dyDescent="0.15">
      <c r="A150" s="8" t="str">
        <f>IFERROR(VLOOKUP(A146,祝日リスト!$A$2:$B$40,2,FALSE),"")</f>
        <v/>
      </c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</row>
    <row r="151" spans="1:38" ht="24.6" customHeight="1" x14ac:dyDescent="0.15">
      <c r="A151" s="9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</row>
    <row r="152" spans="1:38" ht="24.6" customHeight="1" x14ac:dyDescent="0.15">
      <c r="A152" s="10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24.6" customHeight="1" x14ac:dyDescent="0.15">
      <c r="A153" s="31">
        <f>A146+1</f>
        <v>45764</v>
      </c>
      <c r="B153" s="3">
        <v>6</v>
      </c>
      <c r="C153" s="3" t="s">
        <v>0</v>
      </c>
      <c r="D153" s="3">
        <v>7</v>
      </c>
      <c r="E153" s="3" t="s">
        <v>0</v>
      </c>
      <c r="F153" s="3">
        <v>8</v>
      </c>
      <c r="G153" s="3" t="s">
        <v>0</v>
      </c>
      <c r="H153" s="3">
        <v>9</v>
      </c>
      <c r="I153" s="3" t="s">
        <v>0</v>
      </c>
      <c r="J153" s="3">
        <v>10</v>
      </c>
      <c r="K153" s="3" t="s">
        <v>0</v>
      </c>
      <c r="L153" s="3">
        <v>11</v>
      </c>
      <c r="M153" s="3" t="s">
        <v>0</v>
      </c>
      <c r="N153" s="3">
        <v>12</v>
      </c>
      <c r="O153" s="3" t="s">
        <v>0</v>
      </c>
      <c r="P153" s="3">
        <v>13</v>
      </c>
      <c r="Q153" s="3" t="s">
        <v>0</v>
      </c>
      <c r="R153" s="3">
        <v>14</v>
      </c>
      <c r="S153" s="3" t="s">
        <v>0</v>
      </c>
      <c r="T153" s="3">
        <v>15</v>
      </c>
      <c r="U153" s="3" t="s">
        <v>0</v>
      </c>
      <c r="V153" s="3">
        <v>16</v>
      </c>
      <c r="W153" s="3" t="s">
        <v>0</v>
      </c>
      <c r="X153" s="3">
        <v>17</v>
      </c>
      <c r="Y153" s="3" t="s">
        <v>0</v>
      </c>
      <c r="Z153" s="3">
        <v>18</v>
      </c>
      <c r="AA153" s="3" t="s">
        <v>0</v>
      </c>
      <c r="AB153" s="3">
        <v>19</v>
      </c>
      <c r="AC153" s="3" t="s">
        <v>0</v>
      </c>
      <c r="AD153" s="3">
        <v>20</v>
      </c>
      <c r="AE153" s="3" t="s">
        <v>0</v>
      </c>
      <c r="AF153" s="3">
        <v>21</v>
      </c>
      <c r="AG153" s="3" t="s">
        <v>0</v>
      </c>
      <c r="AH153" s="3">
        <v>22</v>
      </c>
      <c r="AI153" s="3" t="s">
        <v>0</v>
      </c>
      <c r="AJ153" s="3">
        <v>23</v>
      </c>
      <c r="AK153" s="3" t="s">
        <v>0</v>
      </c>
      <c r="AL153" s="3">
        <v>24</v>
      </c>
    </row>
    <row r="154" spans="1:38" ht="24.6" customHeight="1" x14ac:dyDescent="0.15">
      <c r="A154" s="32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</row>
    <row r="155" spans="1:38" ht="24.6" customHeight="1" x14ac:dyDescent="0.15">
      <c r="A155" s="11" t="s">
        <v>10</v>
      </c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</row>
    <row r="156" spans="1:38" ht="24.6" customHeight="1" x14ac:dyDescent="0.15">
      <c r="A156" s="7" t="str">
        <f>IFERROR(VLOOKUP(A153,六曜!$G$2:$H$32,2,FALSE),"")</f>
        <v>仏滅</v>
      </c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</row>
    <row r="157" spans="1:38" ht="24.6" customHeight="1" x14ac:dyDescent="0.15">
      <c r="A157" s="8" t="str">
        <f>IFERROR(VLOOKUP(A153,祝日リスト!$A$2:$B$40,2,FALSE),"")</f>
        <v/>
      </c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</row>
    <row r="158" spans="1:38" ht="24.6" customHeight="1" x14ac:dyDescent="0.15">
      <c r="A158" s="9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</row>
    <row r="159" spans="1:38" ht="24.6" customHeight="1" x14ac:dyDescent="0.15">
      <c r="A159" s="10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24.6" customHeight="1" x14ac:dyDescent="0.15">
      <c r="A160" s="31">
        <f>A153+1</f>
        <v>45765</v>
      </c>
      <c r="B160" s="3">
        <v>6</v>
      </c>
      <c r="C160" s="3" t="s">
        <v>0</v>
      </c>
      <c r="D160" s="3">
        <v>7</v>
      </c>
      <c r="E160" s="3" t="s">
        <v>0</v>
      </c>
      <c r="F160" s="3">
        <v>8</v>
      </c>
      <c r="G160" s="3" t="s">
        <v>0</v>
      </c>
      <c r="H160" s="3">
        <v>9</v>
      </c>
      <c r="I160" s="3" t="s">
        <v>0</v>
      </c>
      <c r="J160" s="3">
        <v>10</v>
      </c>
      <c r="K160" s="3" t="s">
        <v>0</v>
      </c>
      <c r="L160" s="3">
        <v>11</v>
      </c>
      <c r="M160" s="3" t="s">
        <v>0</v>
      </c>
      <c r="N160" s="3">
        <v>12</v>
      </c>
      <c r="O160" s="3" t="s">
        <v>0</v>
      </c>
      <c r="P160" s="3">
        <v>13</v>
      </c>
      <c r="Q160" s="3" t="s">
        <v>0</v>
      </c>
      <c r="R160" s="3">
        <v>14</v>
      </c>
      <c r="S160" s="3" t="s">
        <v>0</v>
      </c>
      <c r="T160" s="3">
        <v>15</v>
      </c>
      <c r="U160" s="3" t="s">
        <v>0</v>
      </c>
      <c r="V160" s="3">
        <v>16</v>
      </c>
      <c r="W160" s="3" t="s">
        <v>0</v>
      </c>
      <c r="X160" s="3">
        <v>17</v>
      </c>
      <c r="Y160" s="3" t="s">
        <v>0</v>
      </c>
      <c r="Z160" s="3">
        <v>18</v>
      </c>
      <c r="AA160" s="3" t="s">
        <v>0</v>
      </c>
      <c r="AB160" s="3">
        <v>19</v>
      </c>
      <c r="AC160" s="3" t="s">
        <v>0</v>
      </c>
      <c r="AD160" s="3">
        <v>20</v>
      </c>
      <c r="AE160" s="3" t="s">
        <v>0</v>
      </c>
      <c r="AF160" s="3">
        <v>21</v>
      </c>
      <c r="AG160" s="3" t="s">
        <v>0</v>
      </c>
      <c r="AH160" s="3">
        <v>22</v>
      </c>
      <c r="AI160" s="3" t="s">
        <v>0</v>
      </c>
      <c r="AJ160" s="3">
        <v>23</v>
      </c>
      <c r="AK160" s="3" t="s">
        <v>0</v>
      </c>
      <c r="AL160" s="3">
        <v>24</v>
      </c>
    </row>
    <row r="161" spans="1:38" ht="24.6" customHeight="1" x14ac:dyDescent="0.15">
      <c r="A161" s="32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</row>
    <row r="162" spans="1:38" ht="24.6" customHeight="1" x14ac:dyDescent="0.15">
      <c r="A162" s="11" t="s">
        <v>11</v>
      </c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</row>
    <row r="163" spans="1:38" ht="24.6" customHeight="1" x14ac:dyDescent="0.15">
      <c r="A163" s="7" t="str">
        <f>IFERROR(VLOOKUP(A160,六曜!$G$2:$H$32,2,FALSE),"")</f>
        <v>大安</v>
      </c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</row>
    <row r="164" spans="1:38" ht="24.6" customHeight="1" x14ac:dyDescent="0.15">
      <c r="A164" s="8" t="str">
        <f>IFERROR(VLOOKUP(A160,祝日リスト!$A$2:$B$40,2,FALSE),"")</f>
        <v/>
      </c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</row>
    <row r="165" spans="1:38" ht="24.6" customHeight="1" x14ac:dyDescent="0.15">
      <c r="A165" s="9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</row>
    <row r="166" spans="1:38" ht="24.6" customHeight="1" x14ac:dyDescent="0.15">
      <c r="A166" s="10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24.6" customHeight="1" x14ac:dyDescent="0.15">
      <c r="A167" s="31">
        <f>A160+1</f>
        <v>45766</v>
      </c>
      <c r="B167" s="3">
        <v>6</v>
      </c>
      <c r="C167" s="3" t="s">
        <v>0</v>
      </c>
      <c r="D167" s="3">
        <v>7</v>
      </c>
      <c r="E167" s="3" t="s">
        <v>0</v>
      </c>
      <c r="F167" s="3">
        <v>8</v>
      </c>
      <c r="G167" s="3" t="s">
        <v>0</v>
      </c>
      <c r="H167" s="3">
        <v>9</v>
      </c>
      <c r="I167" s="3" t="s">
        <v>0</v>
      </c>
      <c r="J167" s="3">
        <v>10</v>
      </c>
      <c r="K167" s="3" t="s">
        <v>0</v>
      </c>
      <c r="L167" s="3">
        <v>11</v>
      </c>
      <c r="M167" s="3" t="s">
        <v>0</v>
      </c>
      <c r="N167" s="3">
        <v>12</v>
      </c>
      <c r="O167" s="3" t="s">
        <v>0</v>
      </c>
      <c r="P167" s="3">
        <v>13</v>
      </c>
      <c r="Q167" s="3" t="s">
        <v>0</v>
      </c>
      <c r="R167" s="3">
        <v>14</v>
      </c>
      <c r="S167" s="3" t="s">
        <v>0</v>
      </c>
      <c r="T167" s="3">
        <v>15</v>
      </c>
      <c r="U167" s="3" t="s">
        <v>0</v>
      </c>
      <c r="V167" s="3">
        <v>16</v>
      </c>
      <c r="W167" s="3" t="s">
        <v>0</v>
      </c>
      <c r="X167" s="3">
        <v>17</v>
      </c>
      <c r="Y167" s="3" t="s">
        <v>0</v>
      </c>
      <c r="Z167" s="3">
        <v>18</v>
      </c>
      <c r="AA167" s="3" t="s">
        <v>0</v>
      </c>
      <c r="AB167" s="3">
        <v>19</v>
      </c>
      <c r="AC167" s="3" t="s">
        <v>0</v>
      </c>
      <c r="AD167" s="3">
        <v>20</v>
      </c>
      <c r="AE167" s="3" t="s">
        <v>0</v>
      </c>
      <c r="AF167" s="3">
        <v>21</v>
      </c>
      <c r="AG167" s="3" t="s">
        <v>0</v>
      </c>
      <c r="AH167" s="3">
        <v>22</v>
      </c>
      <c r="AI167" s="3" t="s">
        <v>0</v>
      </c>
      <c r="AJ167" s="3">
        <v>23</v>
      </c>
      <c r="AK167" s="3" t="s">
        <v>0</v>
      </c>
      <c r="AL167" s="3">
        <v>24</v>
      </c>
    </row>
    <row r="168" spans="1:38" ht="24.6" customHeight="1" x14ac:dyDescent="0.15">
      <c r="A168" s="32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</row>
    <row r="169" spans="1:38" ht="24.6" customHeight="1" x14ac:dyDescent="0.15">
      <c r="A169" s="6" t="s">
        <v>12</v>
      </c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</row>
    <row r="170" spans="1:38" ht="24.6" customHeight="1" x14ac:dyDescent="0.15">
      <c r="A170" s="7" t="str">
        <f>IFERROR(VLOOKUP(A167,六曜!$G$2:$H$32,2,FALSE),"")</f>
        <v>赤口</v>
      </c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</row>
    <row r="171" spans="1:38" ht="24.6" customHeight="1" x14ac:dyDescent="0.15">
      <c r="A171" s="8" t="str">
        <f>IFERROR(VLOOKUP(A167,祝日リスト!$A$2:$B$40,2,FALSE),"")</f>
        <v/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</row>
    <row r="172" spans="1:38" ht="24.6" customHeight="1" x14ac:dyDescent="0.15">
      <c r="A172" s="9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</row>
    <row r="173" spans="1:38" ht="24.6" customHeight="1" x14ac:dyDescent="0.15">
      <c r="A173" s="10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</row>
    <row r="174" spans="1:38" ht="3.6" customHeight="1" x14ac:dyDescent="0.15"/>
    <row r="175" spans="1:38" ht="10.9" customHeight="1" x14ac:dyDescent="0.15">
      <c r="A175" s="33">
        <f>A117</f>
        <v>2025</v>
      </c>
      <c r="B175" s="33"/>
      <c r="K175" s="29">
        <f>A175-1</f>
        <v>2024</v>
      </c>
      <c r="L175" s="30"/>
      <c r="M175" s="20" t="s">
        <v>50</v>
      </c>
      <c r="N175" s="20">
        <f>N117</f>
        <v>3</v>
      </c>
      <c r="O175" s="20" t="s">
        <v>51</v>
      </c>
      <c r="P175" s="20"/>
      <c r="Q175" s="21"/>
      <c r="R175" s="29">
        <f>A175</f>
        <v>2025</v>
      </c>
      <c r="S175" s="30"/>
      <c r="T175" s="20" t="s">
        <v>50</v>
      </c>
      <c r="U175" s="22">
        <f>A178</f>
        <v>4</v>
      </c>
      <c r="V175" s="20"/>
      <c r="W175" s="20"/>
      <c r="X175" s="21"/>
      <c r="Y175" s="29">
        <f>R175</f>
        <v>2025</v>
      </c>
      <c r="Z175" s="30"/>
      <c r="AA175" s="20" t="s">
        <v>50</v>
      </c>
      <c r="AB175" s="22">
        <f>U175+1</f>
        <v>5</v>
      </c>
      <c r="AC175" s="20"/>
      <c r="AD175" s="20"/>
      <c r="AE175" s="21"/>
      <c r="AF175" s="29">
        <f>Y175</f>
        <v>2025</v>
      </c>
      <c r="AG175" s="30"/>
      <c r="AH175" s="20" t="s">
        <v>50</v>
      </c>
      <c r="AI175" s="22">
        <f>AB175+1</f>
        <v>6</v>
      </c>
      <c r="AJ175" s="20"/>
      <c r="AK175" s="20"/>
      <c r="AL175" s="23"/>
    </row>
    <row r="176" spans="1:38" ht="10.9" customHeight="1" x14ac:dyDescent="0.15">
      <c r="A176" s="33"/>
      <c r="B176" s="33"/>
      <c r="K176" s="15" t="s">
        <v>52</v>
      </c>
      <c r="L176" s="19" t="s">
        <v>53</v>
      </c>
      <c r="M176" s="19" t="s">
        <v>1</v>
      </c>
      <c r="N176" s="19" t="s">
        <v>2</v>
      </c>
      <c r="O176" s="19" t="s">
        <v>3</v>
      </c>
      <c r="P176" s="19" t="s">
        <v>4</v>
      </c>
      <c r="Q176" s="16" t="s">
        <v>5</v>
      </c>
      <c r="R176" s="15" t="s">
        <v>52</v>
      </c>
      <c r="S176" s="19" t="s">
        <v>53</v>
      </c>
      <c r="T176" s="19" t="s">
        <v>1</v>
      </c>
      <c r="U176" s="19" t="s">
        <v>2</v>
      </c>
      <c r="V176" s="19" t="s">
        <v>3</v>
      </c>
      <c r="W176" s="19" t="s">
        <v>4</v>
      </c>
      <c r="X176" s="16" t="s">
        <v>5</v>
      </c>
      <c r="Y176" s="15" t="s">
        <v>52</v>
      </c>
      <c r="Z176" s="19" t="s">
        <v>53</v>
      </c>
      <c r="AA176" s="19" t="s">
        <v>1</v>
      </c>
      <c r="AB176" s="19" t="s">
        <v>2</v>
      </c>
      <c r="AC176" s="19" t="s">
        <v>3</v>
      </c>
      <c r="AD176" s="19" t="s">
        <v>4</v>
      </c>
      <c r="AE176" s="16" t="s">
        <v>5</v>
      </c>
      <c r="AF176" s="15" t="s">
        <v>52</v>
      </c>
      <c r="AG176" s="19" t="s">
        <v>53</v>
      </c>
      <c r="AH176" s="19" t="s">
        <v>1</v>
      </c>
      <c r="AI176" s="19" t="s">
        <v>2</v>
      </c>
      <c r="AJ176" s="19" t="s">
        <v>3</v>
      </c>
      <c r="AK176" s="19" t="s">
        <v>4</v>
      </c>
      <c r="AL176" s="19" t="s">
        <v>5</v>
      </c>
    </row>
    <row r="177" spans="1:38" ht="10.9" customHeight="1" x14ac:dyDescent="0.15">
      <c r="K177" s="17">
        <f>DATE(K175,N175,1)-WEEKDAY(DATE(K175,N175,1),1)+1</f>
        <v>45347</v>
      </c>
      <c r="L177" s="24">
        <f t="shared" ref="L177:Q182" si="21">K177+1</f>
        <v>45348</v>
      </c>
      <c r="M177" s="24">
        <f t="shared" si="21"/>
        <v>45349</v>
      </c>
      <c r="N177" s="24">
        <f t="shared" si="21"/>
        <v>45350</v>
      </c>
      <c r="O177" s="24">
        <f t="shared" si="21"/>
        <v>45351</v>
      </c>
      <c r="P177" s="24">
        <f t="shared" si="21"/>
        <v>45352</v>
      </c>
      <c r="Q177" s="18">
        <f t="shared" si="21"/>
        <v>45353</v>
      </c>
      <c r="R177" s="17">
        <f>DATE(R175,U175,1)-WEEKDAY(DATE(R175,U175,1),1)+1</f>
        <v>45746</v>
      </c>
      <c r="S177" s="24">
        <f>R177+1</f>
        <v>45747</v>
      </c>
      <c r="T177" s="24">
        <f t="shared" ref="T177:X182" si="22">S177+1</f>
        <v>45748</v>
      </c>
      <c r="U177" s="24">
        <f t="shared" si="22"/>
        <v>45749</v>
      </c>
      <c r="V177" s="24">
        <f t="shared" si="22"/>
        <v>45750</v>
      </c>
      <c r="W177" s="24">
        <f t="shared" si="22"/>
        <v>45751</v>
      </c>
      <c r="X177" s="18">
        <f t="shared" si="22"/>
        <v>45752</v>
      </c>
      <c r="Y177" s="17">
        <f>DATE(Y175,AB175,1)-WEEKDAY(DATE(Y175,AB175,1),1)+1</f>
        <v>45774</v>
      </c>
      <c r="Z177" s="24">
        <f>Y177+1</f>
        <v>45775</v>
      </c>
      <c r="AA177" s="24">
        <f t="shared" ref="AA177:AE182" si="23">Z177+1</f>
        <v>45776</v>
      </c>
      <c r="AB177" s="24">
        <f t="shared" si="23"/>
        <v>45777</v>
      </c>
      <c r="AC177" s="24">
        <f t="shared" si="23"/>
        <v>45778</v>
      </c>
      <c r="AD177" s="24">
        <f t="shared" si="23"/>
        <v>45779</v>
      </c>
      <c r="AE177" s="18">
        <f t="shared" si="23"/>
        <v>45780</v>
      </c>
      <c r="AF177" s="17">
        <f>DATE(AF175,AI175,1)-WEEKDAY(DATE(AF175,AI175,1),1)+1</f>
        <v>45809</v>
      </c>
      <c r="AG177" s="24">
        <f>AF177+1</f>
        <v>45810</v>
      </c>
      <c r="AH177" s="24">
        <f t="shared" ref="AH177:AL182" si="24">AG177+1</f>
        <v>45811</v>
      </c>
      <c r="AI177" s="24">
        <f t="shared" si="24"/>
        <v>45812</v>
      </c>
      <c r="AJ177" s="24">
        <f t="shared" si="24"/>
        <v>45813</v>
      </c>
      <c r="AK177" s="24">
        <f t="shared" si="24"/>
        <v>45814</v>
      </c>
      <c r="AL177" s="24">
        <f t="shared" si="24"/>
        <v>45815</v>
      </c>
    </row>
    <row r="178" spans="1:38" ht="10.9" customHeight="1" x14ac:dyDescent="0.15">
      <c r="A178" s="34">
        <f>A120</f>
        <v>4</v>
      </c>
      <c r="B178" s="35"/>
      <c r="K178" s="17">
        <f>Q177+1</f>
        <v>45354</v>
      </c>
      <c r="L178" s="24">
        <f t="shared" si="21"/>
        <v>45355</v>
      </c>
      <c r="M178" s="24">
        <f t="shared" si="21"/>
        <v>45356</v>
      </c>
      <c r="N178" s="24">
        <f t="shared" si="21"/>
        <v>45357</v>
      </c>
      <c r="O178" s="24">
        <f t="shared" si="21"/>
        <v>45358</v>
      </c>
      <c r="P178" s="24">
        <f t="shared" si="21"/>
        <v>45359</v>
      </c>
      <c r="Q178" s="18">
        <f t="shared" si="21"/>
        <v>45360</v>
      </c>
      <c r="R178" s="17">
        <f>X177+1</f>
        <v>45753</v>
      </c>
      <c r="S178" s="24">
        <f t="shared" ref="S178:S182" si="25">R178+1</f>
        <v>45754</v>
      </c>
      <c r="T178" s="24">
        <f t="shared" si="22"/>
        <v>45755</v>
      </c>
      <c r="U178" s="24">
        <f t="shared" si="22"/>
        <v>45756</v>
      </c>
      <c r="V178" s="24">
        <f t="shared" si="22"/>
        <v>45757</v>
      </c>
      <c r="W178" s="24">
        <f t="shared" si="22"/>
        <v>45758</v>
      </c>
      <c r="X178" s="18">
        <f t="shared" si="22"/>
        <v>45759</v>
      </c>
      <c r="Y178" s="17">
        <f>AE177+1</f>
        <v>45781</v>
      </c>
      <c r="Z178" s="24">
        <f t="shared" ref="Z178:Z182" si="26">Y178+1</f>
        <v>45782</v>
      </c>
      <c r="AA178" s="24">
        <f t="shared" si="23"/>
        <v>45783</v>
      </c>
      <c r="AB178" s="24">
        <f t="shared" si="23"/>
        <v>45784</v>
      </c>
      <c r="AC178" s="24">
        <f t="shared" si="23"/>
        <v>45785</v>
      </c>
      <c r="AD178" s="24">
        <f t="shared" si="23"/>
        <v>45786</v>
      </c>
      <c r="AE178" s="18">
        <f t="shared" si="23"/>
        <v>45787</v>
      </c>
      <c r="AF178" s="17">
        <f>AL177+1</f>
        <v>45816</v>
      </c>
      <c r="AG178" s="24">
        <f t="shared" ref="AG178:AG182" si="27">AF178+1</f>
        <v>45817</v>
      </c>
      <c r="AH178" s="24">
        <f t="shared" si="24"/>
        <v>45818</v>
      </c>
      <c r="AI178" s="24">
        <f t="shared" si="24"/>
        <v>45819</v>
      </c>
      <c r="AJ178" s="24">
        <f t="shared" si="24"/>
        <v>45820</v>
      </c>
      <c r="AK178" s="24">
        <f t="shared" si="24"/>
        <v>45821</v>
      </c>
      <c r="AL178" s="24">
        <f t="shared" si="24"/>
        <v>45822</v>
      </c>
    </row>
    <row r="179" spans="1:38" ht="10.9" customHeight="1" x14ac:dyDescent="0.15">
      <c r="A179" s="35"/>
      <c r="B179" s="35"/>
      <c r="K179" s="17">
        <f>Q178+1</f>
        <v>45361</v>
      </c>
      <c r="L179" s="24">
        <f t="shared" si="21"/>
        <v>45362</v>
      </c>
      <c r="M179" s="24">
        <f t="shared" si="21"/>
        <v>45363</v>
      </c>
      <c r="N179" s="24">
        <f t="shared" si="21"/>
        <v>45364</v>
      </c>
      <c r="O179" s="24">
        <f t="shared" si="21"/>
        <v>45365</v>
      </c>
      <c r="P179" s="24">
        <f t="shared" si="21"/>
        <v>45366</v>
      </c>
      <c r="Q179" s="18">
        <f t="shared" si="21"/>
        <v>45367</v>
      </c>
      <c r="R179" s="17">
        <f>X178+1</f>
        <v>45760</v>
      </c>
      <c r="S179" s="24">
        <f t="shared" si="25"/>
        <v>45761</v>
      </c>
      <c r="T179" s="24">
        <f t="shared" si="22"/>
        <v>45762</v>
      </c>
      <c r="U179" s="24">
        <f t="shared" si="22"/>
        <v>45763</v>
      </c>
      <c r="V179" s="24">
        <f t="shared" si="22"/>
        <v>45764</v>
      </c>
      <c r="W179" s="24">
        <f t="shared" si="22"/>
        <v>45765</v>
      </c>
      <c r="X179" s="18">
        <f t="shared" si="22"/>
        <v>45766</v>
      </c>
      <c r="Y179" s="17">
        <f>AE178+1</f>
        <v>45788</v>
      </c>
      <c r="Z179" s="24">
        <f t="shared" si="26"/>
        <v>45789</v>
      </c>
      <c r="AA179" s="24">
        <f t="shared" si="23"/>
        <v>45790</v>
      </c>
      <c r="AB179" s="24">
        <f t="shared" si="23"/>
        <v>45791</v>
      </c>
      <c r="AC179" s="24">
        <f t="shared" si="23"/>
        <v>45792</v>
      </c>
      <c r="AD179" s="24">
        <f t="shared" si="23"/>
        <v>45793</v>
      </c>
      <c r="AE179" s="18">
        <f t="shared" si="23"/>
        <v>45794</v>
      </c>
      <c r="AF179" s="17">
        <f>AL178+1</f>
        <v>45823</v>
      </c>
      <c r="AG179" s="24">
        <f t="shared" si="27"/>
        <v>45824</v>
      </c>
      <c r="AH179" s="24">
        <f t="shared" si="24"/>
        <v>45825</v>
      </c>
      <c r="AI179" s="24">
        <f t="shared" si="24"/>
        <v>45826</v>
      </c>
      <c r="AJ179" s="24">
        <f t="shared" si="24"/>
        <v>45827</v>
      </c>
      <c r="AK179" s="24">
        <f t="shared" si="24"/>
        <v>45828</v>
      </c>
      <c r="AL179" s="24">
        <f t="shared" si="24"/>
        <v>45829</v>
      </c>
    </row>
    <row r="180" spans="1:38" ht="10.9" customHeight="1" x14ac:dyDescent="0.15">
      <c r="A180" s="35"/>
      <c r="B180" s="35"/>
      <c r="K180" s="17">
        <f>Q179+1</f>
        <v>45368</v>
      </c>
      <c r="L180" s="24">
        <f t="shared" si="21"/>
        <v>45369</v>
      </c>
      <c r="M180" s="24">
        <f t="shared" si="21"/>
        <v>45370</v>
      </c>
      <c r="N180" s="24">
        <f t="shared" si="21"/>
        <v>45371</v>
      </c>
      <c r="O180" s="24">
        <f t="shared" si="21"/>
        <v>45372</v>
      </c>
      <c r="P180" s="24">
        <f t="shared" si="21"/>
        <v>45373</v>
      </c>
      <c r="Q180" s="18">
        <f t="shared" si="21"/>
        <v>45374</v>
      </c>
      <c r="R180" s="17">
        <f>X179+1</f>
        <v>45767</v>
      </c>
      <c r="S180" s="24">
        <f t="shared" si="25"/>
        <v>45768</v>
      </c>
      <c r="T180" s="24">
        <f t="shared" si="22"/>
        <v>45769</v>
      </c>
      <c r="U180" s="24">
        <f t="shared" si="22"/>
        <v>45770</v>
      </c>
      <c r="V180" s="24">
        <f t="shared" si="22"/>
        <v>45771</v>
      </c>
      <c r="W180" s="24">
        <f t="shared" si="22"/>
        <v>45772</v>
      </c>
      <c r="X180" s="18">
        <f t="shared" si="22"/>
        <v>45773</v>
      </c>
      <c r="Y180" s="17">
        <f>AE179+1</f>
        <v>45795</v>
      </c>
      <c r="Z180" s="24">
        <f t="shared" si="26"/>
        <v>45796</v>
      </c>
      <c r="AA180" s="24">
        <f t="shared" si="23"/>
        <v>45797</v>
      </c>
      <c r="AB180" s="24">
        <f t="shared" si="23"/>
        <v>45798</v>
      </c>
      <c r="AC180" s="24">
        <f t="shared" si="23"/>
        <v>45799</v>
      </c>
      <c r="AD180" s="24">
        <f t="shared" si="23"/>
        <v>45800</v>
      </c>
      <c r="AE180" s="18">
        <f t="shared" si="23"/>
        <v>45801</v>
      </c>
      <c r="AF180" s="17">
        <f>AL179+1</f>
        <v>45830</v>
      </c>
      <c r="AG180" s="24">
        <f t="shared" si="27"/>
        <v>45831</v>
      </c>
      <c r="AH180" s="24">
        <f t="shared" si="24"/>
        <v>45832</v>
      </c>
      <c r="AI180" s="24">
        <f t="shared" si="24"/>
        <v>45833</v>
      </c>
      <c r="AJ180" s="24">
        <f t="shared" si="24"/>
        <v>45834</v>
      </c>
      <c r="AK180" s="24">
        <f t="shared" si="24"/>
        <v>45835</v>
      </c>
      <c r="AL180" s="24">
        <f t="shared" si="24"/>
        <v>45836</v>
      </c>
    </row>
    <row r="181" spans="1:38" ht="10.9" customHeight="1" x14ac:dyDescent="0.15">
      <c r="A181" s="35"/>
      <c r="B181" s="35"/>
      <c r="C181" s="2"/>
      <c r="D181" s="2"/>
      <c r="E181" s="2"/>
      <c r="F181" s="2"/>
      <c r="G181" s="2"/>
      <c r="H181" s="2"/>
      <c r="I181" s="2"/>
      <c r="J181" s="2"/>
      <c r="K181" s="17">
        <f>Q180+1</f>
        <v>45375</v>
      </c>
      <c r="L181" s="24">
        <f t="shared" si="21"/>
        <v>45376</v>
      </c>
      <c r="M181" s="24">
        <f t="shared" si="21"/>
        <v>45377</v>
      </c>
      <c r="N181" s="24">
        <f t="shared" si="21"/>
        <v>45378</v>
      </c>
      <c r="O181" s="24">
        <f t="shared" si="21"/>
        <v>45379</v>
      </c>
      <c r="P181" s="24">
        <f t="shared" si="21"/>
        <v>45380</v>
      </c>
      <c r="Q181" s="18">
        <f t="shared" si="21"/>
        <v>45381</v>
      </c>
      <c r="R181" s="17">
        <f>X180+1</f>
        <v>45774</v>
      </c>
      <c r="S181" s="24">
        <f t="shared" si="25"/>
        <v>45775</v>
      </c>
      <c r="T181" s="24">
        <f t="shared" si="22"/>
        <v>45776</v>
      </c>
      <c r="U181" s="24">
        <f t="shared" si="22"/>
        <v>45777</v>
      </c>
      <c r="V181" s="24">
        <f t="shared" si="22"/>
        <v>45778</v>
      </c>
      <c r="W181" s="24">
        <f t="shared" si="22"/>
        <v>45779</v>
      </c>
      <c r="X181" s="18">
        <f t="shared" si="22"/>
        <v>45780</v>
      </c>
      <c r="Y181" s="17">
        <f>AE180+1</f>
        <v>45802</v>
      </c>
      <c r="Z181" s="24">
        <f t="shared" si="26"/>
        <v>45803</v>
      </c>
      <c r="AA181" s="24">
        <f t="shared" si="23"/>
        <v>45804</v>
      </c>
      <c r="AB181" s="24">
        <f t="shared" si="23"/>
        <v>45805</v>
      </c>
      <c r="AC181" s="24">
        <f t="shared" si="23"/>
        <v>45806</v>
      </c>
      <c r="AD181" s="24">
        <f t="shared" si="23"/>
        <v>45807</v>
      </c>
      <c r="AE181" s="18">
        <f t="shared" si="23"/>
        <v>45808</v>
      </c>
      <c r="AF181" s="17">
        <f>AL180+1</f>
        <v>45837</v>
      </c>
      <c r="AG181" s="24">
        <f t="shared" si="27"/>
        <v>45838</v>
      </c>
      <c r="AH181" s="24">
        <f t="shared" si="24"/>
        <v>45839</v>
      </c>
      <c r="AI181" s="24">
        <f t="shared" si="24"/>
        <v>45840</v>
      </c>
      <c r="AJ181" s="24">
        <f t="shared" si="24"/>
        <v>45841</v>
      </c>
      <c r="AK181" s="24">
        <f t="shared" si="24"/>
        <v>45842</v>
      </c>
      <c r="AL181" s="24">
        <f t="shared" si="24"/>
        <v>45843</v>
      </c>
    </row>
    <row r="182" spans="1:38" ht="10.9" customHeight="1" x14ac:dyDescent="0.15">
      <c r="A182" s="1"/>
      <c r="B182" s="1"/>
      <c r="K182" s="25">
        <f>Q181+1</f>
        <v>45382</v>
      </c>
      <c r="L182" s="26">
        <f t="shared" si="21"/>
        <v>45383</v>
      </c>
      <c r="M182" s="26">
        <f t="shared" si="21"/>
        <v>45384</v>
      </c>
      <c r="N182" s="26">
        <f t="shared" si="21"/>
        <v>45385</v>
      </c>
      <c r="O182" s="26">
        <f t="shared" si="21"/>
        <v>45386</v>
      </c>
      <c r="P182" s="26">
        <f t="shared" si="21"/>
        <v>45387</v>
      </c>
      <c r="Q182" s="27">
        <f t="shared" si="21"/>
        <v>45388</v>
      </c>
      <c r="R182" s="25">
        <f>X181+1</f>
        <v>45781</v>
      </c>
      <c r="S182" s="26">
        <f t="shared" si="25"/>
        <v>45782</v>
      </c>
      <c r="T182" s="26">
        <f t="shared" si="22"/>
        <v>45783</v>
      </c>
      <c r="U182" s="26">
        <f t="shared" si="22"/>
        <v>45784</v>
      </c>
      <c r="V182" s="26">
        <f t="shared" si="22"/>
        <v>45785</v>
      </c>
      <c r="W182" s="26">
        <f t="shared" si="22"/>
        <v>45786</v>
      </c>
      <c r="X182" s="27">
        <f t="shared" si="22"/>
        <v>45787</v>
      </c>
      <c r="Y182" s="25">
        <f>AE181+1</f>
        <v>45809</v>
      </c>
      <c r="Z182" s="26">
        <f t="shared" si="26"/>
        <v>45810</v>
      </c>
      <c r="AA182" s="26">
        <f t="shared" si="23"/>
        <v>45811</v>
      </c>
      <c r="AB182" s="26">
        <f t="shared" si="23"/>
        <v>45812</v>
      </c>
      <c r="AC182" s="26">
        <f t="shared" si="23"/>
        <v>45813</v>
      </c>
      <c r="AD182" s="26">
        <f t="shared" si="23"/>
        <v>45814</v>
      </c>
      <c r="AE182" s="27">
        <f t="shared" si="23"/>
        <v>45815</v>
      </c>
      <c r="AF182" s="25">
        <f>AL181+1</f>
        <v>45844</v>
      </c>
      <c r="AG182" s="26">
        <f t="shared" si="27"/>
        <v>45845</v>
      </c>
      <c r="AH182" s="26">
        <f t="shared" si="24"/>
        <v>45846</v>
      </c>
      <c r="AI182" s="26">
        <f t="shared" si="24"/>
        <v>45847</v>
      </c>
      <c r="AJ182" s="26">
        <f t="shared" si="24"/>
        <v>45848</v>
      </c>
      <c r="AK182" s="26">
        <f t="shared" si="24"/>
        <v>45849</v>
      </c>
      <c r="AL182" s="26">
        <f t="shared" si="24"/>
        <v>45850</v>
      </c>
    </row>
    <row r="183" spans="1:38" ht="24.6" customHeight="1" x14ac:dyDescent="0.15">
      <c r="A183" s="38">
        <f>A167+1</f>
        <v>45767</v>
      </c>
      <c r="B183" s="3">
        <v>6</v>
      </c>
      <c r="C183" s="3" t="s">
        <v>0</v>
      </c>
      <c r="D183" s="3">
        <v>7</v>
      </c>
      <c r="E183" s="3" t="s">
        <v>0</v>
      </c>
      <c r="F183" s="3">
        <v>8</v>
      </c>
      <c r="G183" s="3" t="s">
        <v>0</v>
      </c>
      <c r="H183" s="3">
        <v>9</v>
      </c>
      <c r="I183" s="3" t="s">
        <v>0</v>
      </c>
      <c r="J183" s="3">
        <v>10</v>
      </c>
      <c r="K183" s="3" t="s">
        <v>0</v>
      </c>
      <c r="L183" s="3">
        <v>11</v>
      </c>
      <c r="M183" s="3" t="s">
        <v>0</v>
      </c>
      <c r="N183" s="3">
        <v>12</v>
      </c>
      <c r="O183" s="3" t="s">
        <v>0</v>
      </c>
      <c r="P183" s="3">
        <v>13</v>
      </c>
      <c r="Q183" s="3" t="s">
        <v>0</v>
      </c>
      <c r="R183" s="3">
        <v>14</v>
      </c>
      <c r="S183" s="3" t="s">
        <v>0</v>
      </c>
      <c r="T183" s="3">
        <v>15</v>
      </c>
      <c r="U183" s="3" t="s">
        <v>0</v>
      </c>
      <c r="V183" s="3">
        <v>16</v>
      </c>
      <c r="W183" s="3" t="s">
        <v>0</v>
      </c>
      <c r="X183" s="3">
        <v>17</v>
      </c>
      <c r="Y183" s="3" t="s">
        <v>0</v>
      </c>
      <c r="Z183" s="3">
        <v>18</v>
      </c>
      <c r="AA183" s="3" t="s">
        <v>0</v>
      </c>
      <c r="AB183" s="3">
        <v>19</v>
      </c>
      <c r="AC183" s="3" t="s">
        <v>0</v>
      </c>
      <c r="AD183" s="3">
        <v>20</v>
      </c>
      <c r="AE183" s="3" t="s">
        <v>0</v>
      </c>
      <c r="AF183" s="3">
        <v>21</v>
      </c>
      <c r="AG183" s="3" t="s">
        <v>0</v>
      </c>
      <c r="AH183" s="3">
        <v>22</v>
      </c>
      <c r="AI183" s="3" t="s">
        <v>0</v>
      </c>
      <c r="AJ183" s="3">
        <v>23</v>
      </c>
      <c r="AK183" s="3" t="s">
        <v>0</v>
      </c>
      <c r="AL183" s="3">
        <v>24</v>
      </c>
    </row>
    <row r="184" spans="1:38" ht="24.6" customHeight="1" x14ac:dyDescent="0.15">
      <c r="A184" s="39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</row>
    <row r="185" spans="1:38" ht="24.6" customHeight="1" x14ac:dyDescent="0.15">
      <c r="A185" s="12" t="s">
        <v>6</v>
      </c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</row>
    <row r="186" spans="1:38" ht="24.6" customHeight="1" x14ac:dyDescent="0.15">
      <c r="A186" s="7" t="str">
        <f>IFERROR(VLOOKUP(A183,六曜!$G$2:$H$32,2,FALSE),"")</f>
        <v>先勝</v>
      </c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</row>
    <row r="187" spans="1:38" ht="24.6" customHeight="1" x14ac:dyDescent="0.15">
      <c r="A187" s="8" t="str">
        <f>IFERROR(VLOOKUP(A183,祝日リスト!$A$2:$B$40,2,FALSE),"")</f>
        <v/>
      </c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</row>
    <row r="188" spans="1:38" ht="24.6" customHeight="1" x14ac:dyDescent="0.15">
      <c r="A188" s="9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</row>
    <row r="189" spans="1:38" ht="24.6" customHeight="1" x14ac:dyDescent="0.15">
      <c r="A189" s="10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</row>
    <row r="190" spans="1:38" ht="24.6" customHeight="1" x14ac:dyDescent="0.15">
      <c r="A190" s="31">
        <f>A183+1</f>
        <v>45768</v>
      </c>
      <c r="B190" s="3">
        <v>6</v>
      </c>
      <c r="C190" s="3" t="s">
        <v>0</v>
      </c>
      <c r="D190" s="3">
        <v>7</v>
      </c>
      <c r="E190" s="3" t="s">
        <v>0</v>
      </c>
      <c r="F190" s="3">
        <v>8</v>
      </c>
      <c r="G190" s="3" t="s">
        <v>0</v>
      </c>
      <c r="H190" s="3">
        <v>9</v>
      </c>
      <c r="I190" s="3" t="s">
        <v>0</v>
      </c>
      <c r="J190" s="3">
        <v>10</v>
      </c>
      <c r="K190" s="3" t="s">
        <v>0</v>
      </c>
      <c r="L190" s="3">
        <v>11</v>
      </c>
      <c r="M190" s="3" t="s">
        <v>0</v>
      </c>
      <c r="N190" s="3">
        <v>12</v>
      </c>
      <c r="O190" s="3" t="s">
        <v>0</v>
      </c>
      <c r="P190" s="3">
        <v>13</v>
      </c>
      <c r="Q190" s="3" t="s">
        <v>0</v>
      </c>
      <c r="R190" s="3">
        <v>14</v>
      </c>
      <c r="S190" s="3" t="s">
        <v>0</v>
      </c>
      <c r="T190" s="3">
        <v>15</v>
      </c>
      <c r="U190" s="3" t="s">
        <v>0</v>
      </c>
      <c r="V190" s="3">
        <v>16</v>
      </c>
      <c r="W190" s="3" t="s">
        <v>0</v>
      </c>
      <c r="X190" s="3">
        <v>17</v>
      </c>
      <c r="Y190" s="3" t="s">
        <v>0</v>
      </c>
      <c r="Z190" s="3">
        <v>18</v>
      </c>
      <c r="AA190" s="3" t="s">
        <v>0</v>
      </c>
      <c r="AB190" s="3">
        <v>19</v>
      </c>
      <c r="AC190" s="3" t="s">
        <v>0</v>
      </c>
      <c r="AD190" s="3">
        <v>20</v>
      </c>
      <c r="AE190" s="3" t="s">
        <v>0</v>
      </c>
      <c r="AF190" s="3">
        <v>21</v>
      </c>
      <c r="AG190" s="3" t="s">
        <v>0</v>
      </c>
      <c r="AH190" s="3">
        <v>22</v>
      </c>
      <c r="AI190" s="3" t="s">
        <v>0</v>
      </c>
      <c r="AJ190" s="3">
        <v>23</v>
      </c>
      <c r="AK190" s="3" t="s">
        <v>0</v>
      </c>
      <c r="AL190" s="3">
        <v>24</v>
      </c>
    </row>
    <row r="191" spans="1:38" ht="24.6" customHeight="1" x14ac:dyDescent="0.15">
      <c r="A191" s="32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</row>
    <row r="192" spans="1:38" ht="24.6" customHeight="1" x14ac:dyDescent="0.15">
      <c r="A192" s="11" t="s">
        <v>7</v>
      </c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</row>
    <row r="193" spans="1:38" ht="24.6" customHeight="1" x14ac:dyDescent="0.15">
      <c r="A193" s="7" t="str">
        <f>IFERROR(VLOOKUP(A190,六曜!$G$2:$H$32,2,FALSE),"")</f>
        <v>友引</v>
      </c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</row>
    <row r="194" spans="1:38" ht="24.6" customHeight="1" x14ac:dyDescent="0.15">
      <c r="A194" s="8" t="str">
        <f>IFERROR(VLOOKUP(A190,祝日リスト!$A$2:$B$40,2,FALSE),"")</f>
        <v/>
      </c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</row>
    <row r="195" spans="1:38" ht="24.6" customHeight="1" x14ac:dyDescent="0.15">
      <c r="A195" s="9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</row>
    <row r="196" spans="1:38" ht="24.6" customHeight="1" x14ac:dyDescent="0.15">
      <c r="A196" s="10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</row>
    <row r="197" spans="1:38" ht="24.6" customHeight="1" x14ac:dyDescent="0.15">
      <c r="A197" s="31">
        <f>A190+1</f>
        <v>45769</v>
      </c>
      <c r="B197" s="3">
        <v>6</v>
      </c>
      <c r="C197" s="3" t="s">
        <v>0</v>
      </c>
      <c r="D197" s="3">
        <v>7</v>
      </c>
      <c r="E197" s="3" t="s">
        <v>0</v>
      </c>
      <c r="F197" s="3">
        <v>8</v>
      </c>
      <c r="G197" s="3" t="s">
        <v>0</v>
      </c>
      <c r="H197" s="3">
        <v>9</v>
      </c>
      <c r="I197" s="3" t="s">
        <v>0</v>
      </c>
      <c r="J197" s="3">
        <v>10</v>
      </c>
      <c r="K197" s="3" t="s">
        <v>0</v>
      </c>
      <c r="L197" s="3">
        <v>11</v>
      </c>
      <c r="M197" s="3" t="s">
        <v>0</v>
      </c>
      <c r="N197" s="3">
        <v>12</v>
      </c>
      <c r="O197" s="3" t="s">
        <v>0</v>
      </c>
      <c r="P197" s="3">
        <v>13</v>
      </c>
      <c r="Q197" s="3" t="s">
        <v>0</v>
      </c>
      <c r="R197" s="3">
        <v>14</v>
      </c>
      <c r="S197" s="3" t="s">
        <v>0</v>
      </c>
      <c r="T197" s="3">
        <v>15</v>
      </c>
      <c r="U197" s="3" t="s">
        <v>0</v>
      </c>
      <c r="V197" s="3">
        <v>16</v>
      </c>
      <c r="W197" s="3" t="s">
        <v>0</v>
      </c>
      <c r="X197" s="3">
        <v>17</v>
      </c>
      <c r="Y197" s="3" t="s">
        <v>0</v>
      </c>
      <c r="Z197" s="3">
        <v>18</v>
      </c>
      <c r="AA197" s="3" t="s">
        <v>0</v>
      </c>
      <c r="AB197" s="3">
        <v>19</v>
      </c>
      <c r="AC197" s="3" t="s">
        <v>0</v>
      </c>
      <c r="AD197" s="3">
        <v>20</v>
      </c>
      <c r="AE197" s="3" t="s">
        <v>0</v>
      </c>
      <c r="AF197" s="3">
        <v>21</v>
      </c>
      <c r="AG197" s="3" t="s">
        <v>0</v>
      </c>
      <c r="AH197" s="3">
        <v>22</v>
      </c>
      <c r="AI197" s="3" t="s">
        <v>0</v>
      </c>
      <c r="AJ197" s="3">
        <v>23</v>
      </c>
      <c r="AK197" s="3" t="s">
        <v>0</v>
      </c>
      <c r="AL197" s="3">
        <v>24</v>
      </c>
    </row>
    <row r="198" spans="1:38" ht="24.6" customHeight="1" x14ac:dyDescent="0.15">
      <c r="A198" s="32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</row>
    <row r="199" spans="1:38" ht="24.6" customHeight="1" x14ac:dyDescent="0.15">
      <c r="A199" s="11" t="s">
        <v>8</v>
      </c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</row>
    <row r="200" spans="1:38" ht="24.6" customHeight="1" x14ac:dyDescent="0.15">
      <c r="A200" s="7" t="str">
        <f>IFERROR(VLOOKUP(A197,六曜!$G$2:$H$32,2,FALSE),"")</f>
        <v>先負</v>
      </c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</row>
    <row r="201" spans="1:38" ht="24.6" customHeight="1" x14ac:dyDescent="0.15">
      <c r="A201" s="8" t="str">
        <f>IFERROR(VLOOKUP(A197,祝日リスト!$A$2:$B$40,2,FALSE),"")</f>
        <v/>
      </c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</row>
    <row r="202" spans="1:38" ht="24.6" customHeight="1" x14ac:dyDescent="0.15">
      <c r="A202" s="9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</row>
    <row r="203" spans="1:38" ht="24.6" customHeight="1" x14ac:dyDescent="0.15">
      <c r="A203" s="10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</row>
    <row r="204" spans="1:38" ht="24.6" customHeight="1" x14ac:dyDescent="0.15">
      <c r="A204" s="31">
        <f>A197+1</f>
        <v>45770</v>
      </c>
      <c r="B204" s="3">
        <v>6</v>
      </c>
      <c r="C204" s="3" t="s">
        <v>0</v>
      </c>
      <c r="D204" s="3">
        <v>7</v>
      </c>
      <c r="E204" s="3" t="s">
        <v>0</v>
      </c>
      <c r="F204" s="3">
        <v>8</v>
      </c>
      <c r="G204" s="3" t="s">
        <v>0</v>
      </c>
      <c r="H204" s="3">
        <v>9</v>
      </c>
      <c r="I204" s="3" t="s">
        <v>0</v>
      </c>
      <c r="J204" s="3">
        <v>10</v>
      </c>
      <c r="K204" s="3" t="s">
        <v>0</v>
      </c>
      <c r="L204" s="3">
        <v>11</v>
      </c>
      <c r="M204" s="3" t="s">
        <v>0</v>
      </c>
      <c r="N204" s="3">
        <v>12</v>
      </c>
      <c r="O204" s="3" t="s">
        <v>0</v>
      </c>
      <c r="P204" s="3">
        <v>13</v>
      </c>
      <c r="Q204" s="3" t="s">
        <v>0</v>
      </c>
      <c r="R204" s="3">
        <v>14</v>
      </c>
      <c r="S204" s="3" t="s">
        <v>0</v>
      </c>
      <c r="T204" s="3">
        <v>15</v>
      </c>
      <c r="U204" s="3" t="s">
        <v>0</v>
      </c>
      <c r="V204" s="3">
        <v>16</v>
      </c>
      <c r="W204" s="3" t="s">
        <v>0</v>
      </c>
      <c r="X204" s="3">
        <v>17</v>
      </c>
      <c r="Y204" s="3" t="s">
        <v>0</v>
      </c>
      <c r="Z204" s="3">
        <v>18</v>
      </c>
      <c r="AA204" s="3" t="s">
        <v>0</v>
      </c>
      <c r="AB204" s="3">
        <v>19</v>
      </c>
      <c r="AC204" s="3" t="s">
        <v>0</v>
      </c>
      <c r="AD204" s="3">
        <v>20</v>
      </c>
      <c r="AE204" s="3" t="s">
        <v>0</v>
      </c>
      <c r="AF204" s="3">
        <v>21</v>
      </c>
      <c r="AG204" s="3" t="s">
        <v>0</v>
      </c>
      <c r="AH204" s="3">
        <v>22</v>
      </c>
      <c r="AI204" s="3" t="s">
        <v>0</v>
      </c>
      <c r="AJ204" s="3">
        <v>23</v>
      </c>
      <c r="AK204" s="3" t="s">
        <v>0</v>
      </c>
      <c r="AL204" s="3">
        <v>24</v>
      </c>
    </row>
    <row r="205" spans="1:38" ht="24.6" customHeight="1" x14ac:dyDescent="0.15">
      <c r="A205" s="32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</row>
    <row r="206" spans="1:38" ht="24.6" customHeight="1" x14ac:dyDescent="0.15">
      <c r="A206" s="11" t="s">
        <v>9</v>
      </c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</row>
    <row r="207" spans="1:38" ht="24.6" customHeight="1" x14ac:dyDescent="0.15">
      <c r="A207" s="7" t="str">
        <f>IFERROR(VLOOKUP(A204,六曜!$G$2:$H$32,2,FALSE),"")</f>
        <v>仏滅</v>
      </c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</row>
    <row r="208" spans="1:38" ht="24.6" customHeight="1" x14ac:dyDescent="0.15">
      <c r="A208" s="8" t="str">
        <f>IFERROR(VLOOKUP(A204,祝日リスト!$A$2:$B$40,2,FALSE),"")</f>
        <v/>
      </c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</row>
    <row r="209" spans="1:38" ht="24.6" customHeight="1" x14ac:dyDescent="0.15">
      <c r="A209" s="9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</row>
    <row r="210" spans="1:38" ht="24.6" customHeight="1" x14ac:dyDescent="0.15">
      <c r="A210" s="10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</row>
    <row r="211" spans="1:38" ht="24.6" customHeight="1" x14ac:dyDescent="0.15">
      <c r="A211" s="31">
        <f>A204+1</f>
        <v>45771</v>
      </c>
      <c r="B211" s="3">
        <v>6</v>
      </c>
      <c r="C211" s="3" t="s">
        <v>0</v>
      </c>
      <c r="D211" s="3">
        <v>7</v>
      </c>
      <c r="E211" s="3" t="s">
        <v>0</v>
      </c>
      <c r="F211" s="3">
        <v>8</v>
      </c>
      <c r="G211" s="3" t="s">
        <v>0</v>
      </c>
      <c r="H211" s="3">
        <v>9</v>
      </c>
      <c r="I211" s="3" t="s">
        <v>0</v>
      </c>
      <c r="J211" s="3">
        <v>10</v>
      </c>
      <c r="K211" s="3" t="s">
        <v>0</v>
      </c>
      <c r="L211" s="3">
        <v>11</v>
      </c>
      <c r="M211" s="3" t="s">
        <v>0</v>
      </c>
      <c r="N211" s="3">
        <v>12</v>
      </c>
      <c r="O211" s="3" t="s">
        <v>0</v>
      </c>
      <c r="P211" s="3">
        <v>13</v>
      </c>
      <c r="Q211" s="3" t="s">
        <v>0</v>
      </c>
      <c r="R211" s="3">
        <v>14</v>
      </c>
      <c r="S211" s="3" t="s">
        <v>0</v>
      </c>
      <c r="T211" s="3">
        <v>15</v>
      </c>
      <c r="U211" s="3" t="s">
        <v>0</v>
      </c>
      <c r="V211" s="3">
        <v>16</v>
      </c>
      <c r="W211" s="3" t="s">
        <v>0</v>
      </c>
      <c r="X211" s="3">
        <v>17</v>
      </c>
      <c r="Y211" s="3" t="s">
        <v>0</v>
      </c>
      <c r="Z211" s="3">
        <v>18</v>
      </c>
      <c r="AA211" s="3" t="s">
        <v>0</v>
      </c>
      <c r="AB211" s="3">
        <v>19</v>
      </c>
      <c r="AC211" s="3" t="s">
        <v>0</v>
      </c>
      <c r="AD211" s="3">
        <v>20</v>
      </c>
      <c r="AE211" s="3" t="s">
        <v>0</v>
      </c>
      <c r="AF211" s="3">
        <v>21</v>
      </c>
      <c r="AG211" s="3" t="s">
        <v>0</v>
      </c>
      <c r="AH211" s="3">
        <v>22</v>
      </c>
      <c r="AI211" s="3" t="s">
        <v>0</v>
      </c>
      <c r="AJ211" s="3">
        <v>23</v>
      </c>
      <c r="AK211" s="3" t="s">
        <v>0</v>
      </c>
      <c r="AL211" s="3">
        <v>24</v>
      </c>
    </row>
    <row r="212" spans="1:38" ht="24.6" customHeight="1" x14ac:dyDescent="0.15">
      <c r="A212" s="32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</row>
    <row r="213" spans="1:38" ht="24.6" customHeight="1" x14ac:dyDescent="0.15">
      <c r="A213" s="11" t="s">
        <v>10</v>
      </c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</row>
    <row r="214" spans="1:38" ht="24.6" customHeight="1" x14ac:dyDescent="0.15">
      <c r="A214" s="7" t="str">
        <f>IFERROR(VLOOKUP(A211,六曜!$G$2:$H$32,2,FALSE),"")</f>
        <v>大安</v>
      </c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</row>
    <row r="215" spans="1:38" ht="24.6" customHeight="1" x14ac:dyDescent="0.15">
      <c r="A215" s="8" t="str">
        <f>IFERROR(VLOOKUP(A211,祝日リスト!$A$2:$B$40,2,FALSE),"")</f>
        <v/>
      </c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</row>
    <row r="216" spans="1:38" ht="24.6" customHeight="1" x14ac:dyDescent="0.15">
      <c r="A216" s="9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</row>
    <row r="217" spans="1:38" ht="24.6" customHeight="1" x14ac:dyDescent="0.15">
      <c r="A217" s="10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</row>
    <row r="218" spans="1:38" ht="24.6" customHeight="1" x14ac:dyDescent="0.15">
      <c r="A218" s="31">
        <f>A211+1</f>
        <v>45772</v>
      </c>
      <c r="B218" s="3">
        <v>6</v>
      </c>
      <c r="C218" s="3" t="s">
        <v>0</v>
      </c>
      <c r="D218" s="3">
        <v>7</v>
      </c>
      <c r="E218" s="3" t="s">
        <v>0</v>
      </c>
      <c r="F218" s="3">
        <v>8</v>
      </c>
      <c r="G218" s="3" t="s">
        <v>0</v>
      </c>
      <c r="H218" s="3">
        <v>9</v>
      </c>
      <c r="I218" s="3" t="s">
        <v>0</v>
      </c>
      <c r="J218" s="3">
        <v>10</v>
      </c>
      <c r="K218" s="3" t="s">
        <v>0</v>
      </c>
      <c r="L218" s="3">
        <v>11</v>
      </c>
      <c r="M218" s="3" t="s">
        <v>0</v>
      </c>
      <c r="N218" s="3">
        <v>12</v>
      </c>
      <c r="O218" s="3" t="s">
        <v>0</v>
      </c>
      <c r="P218" s="3">
        <v>13</v>
      </c>
      <c r="Q218" s="3" t="s">
        <v>0</v>
      </c>
      <c r="R218" s="3">
        <v>14</v>
      </c>
      <c r="S218" s="3" t="s">
        <v>0</v>
      </c>
      <c r="T218" s="3">
        <v>15</v>
      </c>
      <c r="U218" s="3" t="s">
        <v>0</v>
      </c>
      <c r="V218" s="3">
        <v>16</v>
      </c>
      <c r="W218" s="3" t="s">
        <v>0</v>
      </c>
      <c r="X218" s="3">
        <v>17</v>
      </c>
      <c r="Y218" s="3" t="s">
        <v>0</v>
      </c>
      <c r="Z218" s="3">
        <v>18</v>
      </c>
      <c r="AA218" s="3" t="s">
        <v>0</v>
      </c>
      <c r="AB218" s="3">
        <v>19</v>
      </c>
      <c r="AC218" s="3" t="s">
        <v>0</v>
      </c>
      <c r="AD218" s="3">
        <v>20</v>
      </c>
      <c r="AE218" s="3" t="s">
        <v>0</v>
      </c>
      <c r="AF218" s="3">
        <v>21</v>
      </c>
      <c r="AG218" s="3" t="s">
        <v>0</v>
      </c>
      <c r="AH218" s="3">
        <v>22</v>
      </c>
      <c r="AI218" s="3" t="s">
        <v>0</v>
      </c>
      <c r="AJ218" s="3">
        <v>23</v>
      </c>
      <c r="AK218" s="3" t="s">
        <v>0</v>
      </c>
      <c r="AL218" s="3">
        <v>24</v>
      </c>
    </row>
    <row r="219" spans="1:38" ht="24.6" customHeight="1" x14ac:dyDescent="0.15">
      <c r="A219" s="32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</row>
    <row r="220" spans="1:38" ht="24.6" customHeight="1" x14ac:dyDescent="0.15">
      <c r="A220" s="11" t="s">
        <v>11</v>
      </c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</row>
    <row r="221" spans="1:38" ht="24.6" customHeight="1" x14ac:dyDescent="0.15">
      <c r="A221" s="7" t="str">
        <f>IFERROR(VLOOKUP(A218,六曜!$G$2:$H$32,2,FALSE),"")</f>
        <v>赤口</v>
      </c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</row>
    <row r="222" spans="1:38" ht="24.6" customHeight="1" x14ac:dyDescent="0.15">
      <c r="A222" s="8" t="str">
        <f>IFERROR(VLOOKUP(A218,祝日リスト!$A$2:$B$40,2,FALSE),"")</f>
        <v/>
      </c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</row>
    <row r="223" spans="1:38" ht="24.6" customHeight="1" x14ac:dyDescent="0.15">
      <c r="A223" s="9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</row>
    <row r="224" spans="1:38" ht="24.6" customHeight="1" x14ac:dyDescent="0.15">
      <c r="A224" s="10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</row>
    <row r="225" spans="1:38" ht="24.6" customHeight="1" x14ac:dyDescent="0.15">
      <c r="A225" s="31">
        <f>A218+1</f>
        <v>45773</v>
      </c>
      <c r="B225" s="3">
        <v>6</v>
      </c>
      <c r="C225" s="3" t="s">
        <v>0</v>
      </c>
      <c r="D225" s="3">
        <v>7</v>
      </c>
      <c r="E225" s="3" t="s">
        <v>0</v>
      </c>
      <c r="F225" s="3">
        <v>8</v>
      </c>
      <c r="G225" s="3" t="s">
        <v>0</v>
      </c>
      <c r="H225" s="3">
        <v>9</v>
      </c>
      <c r="I225" s="3" t="s">
        <v>0</v>
      </c>
      <c r="J225" s="3">
        <v>10</v>
      </c>
      <c r="K225" s="3" t="s">
        <v>0</v>
      </c>
      <c r="L225" s="3">
        <v>11</v>
      </c>
      <c r="M225" s="3" t="s">
        <v>0</v>
      </c>
      <c r="N225" s="3">
        <v>12</v>
      </c>
      <c r="O225" s="3" t="s">
        <v>0</v>
      </c>
      <c r="P225" s="3">
        <v>13</v>
      </c>
      <c r="Q225" s="3" t="s">
        <v>0</v>
      </c>
      <c r="R225" s="3">
        <v>14</v>
      </c>
      <c r="S225" s="3" t="s">
        <v>0</v>
      </c>
      <c r="T225" s="3">
        <v>15</v>
      </c>
      <c r="U225" s="3" t="s">
        <v>0</v>
      </c>
      <c r="V225" s="3">
        <v>16</v>
      </c>
      <c r="W225" s="3" t="s">
        <v>0</v>
      </c>
      <c r="X225" s="3">
        <v>17</v>
      </c>
      <c r="Y225" s="3" t="s">
        <v>0</v>
      </c>
      <c r="Z225" s="3">
        <v>18</v>
      </c>
      <c r="AA225" s="3" t="s">
        <v>0</v>
      </c>
      <c r="AB225" s="3">
        <v>19</v>
      </c>
      <c r="AC225" s="3" t="s">
        <v>0</v>
      </c>
      <c r="AD225" s="3">
        <v>20</v>
      </c>
      <c r="AE225" s="3" t="s">
        <v>0</v>
      </c>
      <c r="AF225" s="3">
        <v>21</v>
      </c>
      <c r="AG225" s="3" t="s">
        <v>0</v>
      </c>
      <c r="AH225" s="3">
        <v>22</v>
      </c>
      <c r="AI225" s="3" t="s">
        <v>0</v>
      </c>
      <c r="AJ225" s="3">
        <v>23</v>
      </c>
      <c r="AK225" s="3" t="s">
        <v>0</v>
      </c>
      <c r="AL225" s="3">
        <v>24</v>
      </c>
    </row>
    <row r="226" spans="1:38" ht="24.6" customHeight="1" x14ac:dyDescent="0.15">
      <c r="A226" s="32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</row>
    <row r="227" spans="1:38" ht="24.6" customHeight="1" x14ac:dyDescent="0.15">
      <c r="A227" s="6" t="s">
        <v>12</v>
      </c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</row>
    <row r="228" spans="1:38" ht="24.6" customHeight="1" x14ac:dyDescent="0.15">
      <c r="A228" s="7" t="str">
        <f>IFERROR(VLOOKUP(A225,六曜!$G$2:$H$32,2,FALSE),"")</f>
        <v>先勝</v>
      </c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</row>
    <row r="229" spans="1:38" ht="24.6" customHeight="1" x14ac:dyDescent="0.15">
      <c r="A229" s="8" t="str">
        <f>IFERROR(VLOOKUP(A225,祝日リスト!$A$2:$B$40,2,FALSE),"")</f>
        <v/>
      </c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</row>
    <row r="230" spans="1:38" ht="24.6" customHeight="1" x14ac:dyDescent="0.15">
      <c r="A230" s="9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</row>
    <row r="231" spans="1:38" ht="24.6" customHeight="1" x14ac:dyDescent="0.15">
      <c r="A231" s="10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</row>
    <row r="232" spans="1:38" ht="3.6" customHeight="1" x14ac:dyDescent="0.15"/>
    <row r="233" spans="1:38" ht="10.9" customHeight="1" x14ac:dyDescent="0.15">
      <c r="A233" s="33">
        <f>A175</f>
        <v>2025</v>
      </c>
      <c r="B233" s="33"/>
      <c r="K233" s="29">
        <f>A233-1</f>
        <v>2024</v>
      </c>
      <c r="L233" s="30"/>
      <c r="M233" s="20" t="s">
        <v>50</v>
      </c>
      <c r="N233" s="20">
        <f>N175</f>
        <v>3</v>
      </c>
      <c r="O233" s="20" t="s">
        <v>51</v>
      </c>
      <c r="P233" s="20"/>
      <c r="Q233" s="21"/>
      <c r="R233" s="29">
        <f>A233</f>
        <v>2025</v>
      </c>
      <c r="S233" s="30"/>
      <c r="T233" s="20" t="s">
        <v>50</v>
      </c>
      <c r="U233" s="22">
        <f>A236</f>
        <v>4</v>
      </c>
      <c r="V233" s="20"/>
      <c r="W233" s="20"/>
      <c r="X233" s="21"/>
      <c r="Y233" s="29">
        <f>R233</f>
        <v>2025</v>
      </c>
      <c r="Z233" s="30"/>
      <c r="AA233" s="20" t="s">
        <v>50</v>
      </c>
      <c r="AB233" s="22">
        <f>U233+1</f>
        <v>5</v>
      </c>
      <c r="AC233" s="20"/>
      <c r="AD233" s="20"/>
      <c r="AE233" s="21"/>
      <c r="AF233" s="29">
        <f>Y233</f>
        <v>2025</v>
      </c>
      <c r="AG233" s="30"/>
      <c r="AH233" s="20" t="s">
        <v>50</v>
      </c>
      <c r="AI233" s="22">
        <f>AB233+1</f>
        <v>6</v>
      </c>
      <c r="AJ233" s="20"/>
      <c r="AK233" s="20"/>
      <c r="AL233" s="23"/>
    </row>
    <row r="234" spans="1:38" ht="10.9" customHeight="1" x14ac:dyDescent="0.15">
      <c r="A234" s="33"/>
      <c r="B234" s="33"/>
      <c r="K234" s="15" t="s">
        <v>52</v>
      </c>
      <c r="L234" s="19" t="s">
        <v>53</v>
      </c>
      <c r="M234" s="19" t="s">
        <v>1</v>
      </c>
      <c r="N234" s="19" t="s">
        <v>2</v>
      </c>
      <c r="O234" s="19" t="s">
        <v>3</v>
      </c>
      <c r="P234" s="19" t="s">
        <v>4</v>
      </c>
      <c r="Q234" s="16" t="s">
        <v>5</v>
      </c>
      <c r="R234" s="15" t="s">
        <v>52</v>
      </c>
      <c r="S234" s="19" t="s">
        <v>53</v>
      </c>
      <c r="T234" s="19" t="s">
        <v>1</v>
      </c>
      <c r="U234" s="19" t="s">
        <v>2</v>
      </c>
      <c r="V234" s="19" t="s">
        <v>3</v>
      </c>
      <c r="W234" s="19" t="s">
        <v>4</v>
      </c>
      <c r="X234" s="16" t="s">
        <v>5</v>
      </c>
      <c r="Y234" s="15" t="s">
        <v>52</v>
      </c>
      <c r="Z234" s="19" t="s">
        <v>53</v>
      </c>
      <c r="AA234" s="19" t="s">
        <v>1</v>
      </c>
      <c r="AB234" s="19" t="s">
        <v>2</v>
      </c>
      <c r="AC234" s="19" t="s">
        <v>3</v>
      </c>
      <c r="AD234" s="19" t="s">
        <v>4</v>
      </c>
      <c r="AE234" s="16" t="s">
        <v>5</v>
      </c>
      <c r="AF234" s="15" t="s">
        <v>52</v>
      </c>
      <c r="AG234" s="19" t="s">
        <v>53</v>
      </c>
      <c r="AH234" s="19" t="s">
        <v>1</v>
      </c>
      <c r="AI234" s="19" t="s">
        <v>2</v>
      </c>
      <c r="AJ234" s="19" t="s">
        <v>3</v>
      </c>
      <c r="AK234" s="19" t="s">
        <v>4</v>
      </c>
      <c r="AL234" s="19" t="s">
        <v>5</v>
      </c>
    </row>
    <row r="235" spans="1:38" ht="10.9" customHeight="1" x14ac:dyDescent="0.15">
      <c r="K235" s="17">
        <f>DATE(K233,N233,1)-WEEKDAY(DATE(K233,N233,1),1)+1</f>
        <v>45347</v>
      </c>
      <c r="L235" s="24">
        <f t="shared" ref="L235:Q240" si="28">K235+1</f>
        <v>45348</v>
      </c>
      <c r="M235" s="24">
        <f t="shared" si="28"/>
        <v>45349</v>
      </c>
      <c r="N235" s="24">
        <f t="shared" si="28"/>
        <v>45350</v>
      </c>
      <c r="O235" s="24">
        <f t="shared" si="28"/>
        <v>45351</v>
      </c>
      <c r="P235" s="24">
        <f t="shared" si="28"/>
        <v>45352</v>
      </c>
      <c r="Q235" s="18">
        <f t="shared" si="28"/>
        <v>45353</v>
      </c>
      <c r="R235" s="17">
        <f>DATE(R233,U233,1)-WEEKDAY(DATE(R233,U233,1),1)+1</f>
        <v>45746</v>
      </c>
      <c r="S235" s="24">
        <f>R235+1</f>
        <v>45747</v>
      </c>
      <c r="T235" s="24">
        <f t="shared" ref="T235:X240" si="29">S235+1</f>
        <v>45748</v>
      </c>
      <c r="U235" s="24">
        <f t="shared" si="29"/>
        <v>45749</v>
      </c>
      <c r="V235" s="24">
        <f t="shared" si="29"/>
        <v>45750</v>
      </c>
      <c r="W235" s="24">
        <f t="shared" si="29"/>
        <v>45751</v>
      </c>
      <c r="X235" s="18">
        <f t="shared" si="29"/>
        <v>45752</v>
      </c>
      <c r="Y235" s="17">
        <f>DATE(Y233,AB233,1)-WEEKDAY(DATE(Y233,AB233,1),1)+1</f>
        <v>45774</v>
      </c>
      <c r="Z235" s="24">
        <f>Y235+1</f>
        <v>45775</v>
      </c>
      <c r="AA235" s="24">
        <f t="shared" ref="AA235:AE240" si="30">Z235+1</f>
        <v>45776</v>
      </c>
      <c r="AB235" s="24">
        <f t="shared" si="30"/>
        <v>45777</v>
      </c>
      <c r="AC235" s="24">
        <f t="shared" si="30"/>
        <v>45778</v>
      </c>
      <c r="AD235" s="24">
        <f t="shared" si="30"/>
        <v>45779</v>
      </c>
      <c r="AE235" s="18">
        <f t="shared" si="30"/>
        <v>45780</v>
      </c>
      <c r="AF235" s="17">
        <f>DATE(AF233,AI233,1)-WEEKDAY(DATE(AF233,AI233,1),1)+1</f>
        <v>45809</v>
      </c>
      <c r="AG235" s="24">
        <f>AF235+1</f>
        <v>45810</v>
      </c>
      <c r="AH235" s="24">
        <f t="shared" ref="AH235:AL240" si="31">AG235+1</f>
        <v>45811</v>
      </c>
      <c r="AI235" s="24">
        <f t="shared" si="31"/>
        <v>45812</v>
      </c>
      <c r="AJ235" s="24">
        <f t="shared" si="31"/>
        <v>45813</v>
      </c>
      <c r="AK235" s="24">
        <f t="shared" si="31"/>
        <v>45814</v>
      </c>
      <c r="AL235" s="24">
        <f t="shared" si="31"/>
        <v>45815</v>
      </c>
    </row>
    <row r="236" spans="1:38" ht="10.9" customHeight="1" x14ac:dyDescent="0.15">
      <c r="A236" s="34">
        <f>A178</f>
        <v>4</v>
      </c>
      <c r="B236" s="35"/>
      <c r="K236" s="17">
        <f>Q235+1</f>
        <v>45354</v>
      </c>
      <c r="L236" s="24">
        <f t="shared" si="28"/>
        <v>45355</v>
      </c>
      <c r="M236" s="24">
        <f t="shared" si="28"/>
        <v>45356</v>
      </c>
      <c r="N236" s="24">
        <f t="shared" si="28"/>
        <v>45357</v>
      </c>
      <c r="O236" s="24">
        <f t="shared" si="28"/>
        <v>45358</v>
      </c>
      <c r="P236" s="24">
        <f t="shared" si="28"/>
        <v>45359</v>
      </c>
      <c r="Q236" s="18">
        <f t="shared" si="28"/>
        <v>45360</v>
      </c>
      <c r="R236" s="17">
        <f>X235+1</f>
        <v>45753</v>
      </c>
      <c r="S236" s="24">
        <f t="shared" ref="S236:S240" si="32">R236+1</f>
        <v>45754</v>
      </c>
      <c r="T236" s="24">
        <f t="shared" si="29"/>
        <v>45755</v>
      </c>
      <c r="U236" s="24">
        <f t="shared" si="29"/>
        <v>45756</v>
      </c>
      <c r="V236" s="24">
        <f t="shared" si="29"/>
        <v>45757</v>
      </c>
      <c r="W236" s="24">
        <f t="shared" si="29"/>
        <v>45758</v>
      </c>
      <c r="X236" s="18">
        <f t="shared" si="29"/>
        <v>45759</v>
      </c>
      <c r="Y236" s="17">
        <f>AE235+1</f>
        <v>45781</v>
      </c>
      <c r="Z236" s="24">
        <f t="shared" ref="Z236:Z240" si="33">Y236+1</f>
        <v>45782</v>
      </c>
      <c r="AA236" s="24">
        <f t="shared" si="30"/>
        <v>45783</v>
      </c>
      <c r="AB236" s="24">
        <f t="shared" si="30"/>
        <v>45784</v>
      </c>
      <c r="AC236" s="24">
        <f t="shared" si="30"/>
        <v>45785</v>
      </c>
      <c r="AD236" s="24">
        <f t="shared" si="30"/>
        <v>45786</v>
      </c>
      <c r="AE236" s="18">
        <f t="shared" si="30"/>
        <v>45787</v>
      </c>
      <c r="AF236" s="17">
        <f>AL235+1</f>
        <v>45816</v>
      </c>
      <c r="AG236" s="24">
        <f t="shared" ref="AG236:AG240" si="34">AF236+1</f>
        <v>45817</v>
      </c>
      <c r="AH236" s="24">
        <f t="shared" si="31"/>
        <v>45818</v>
      </c>
      <c r="AI236" s="24">
        <f t="shared" si="31"/>
        <v>45819</v>
      </c>
      <c r="AJ236" s="24">
        <f t="shared" si="31"/>
        <v>45820</v>
      </c>
      <c r="AK236" s="24">
        <f t="shared" si="31"/>
        <v>45821</v>
      </c>
      <c r="AL236" s="24">
        <f t="shared" si="31"/>
        <v>45822</v>
      </c>
    </row>
    <row r="237" spans="1:38" ht="10.9" customHeight="1" x14ac:dyDescent="0.15">
      <c r="A237" s="35"/>
      <c r="B237" s="35"/>
      <c r="K237" s="17">
        <f>Q236+1</f>
        <v>45361</v>
      </c>
      <c r="L237" s="24">
        <f t="shared" si="28"/>
        <v>45362</v>
      </c>
      <c r="M237" s="24">
        <f t="shared" si="28"/>
        <v>45363</v>
      </c>
      <c r="N237" s="24">
        <f t="shared" si="28"/>
        <v>45364</v>
      </c>
      <c r="O237" s="24">
        <f t="shared" si="28"/>
        <v>45365</v>
      </c>
      <c r="P237" s="24">
        <f t="shared" si="28"/>
        <v>45366</v>
      </c>
      <c r="Q237" s="18">
        <f t="shared" si="28"/>
        <v>45367</v>
      </c>
      <c r="R237" s="17">
        <f>X236+1</f>
        <v>45760</v>
      </c>
      <c r="S237" s="24">
        <f t="shared" si="32"/>
        <v>45761</v>
      </c>
      <c r="T237" s="24">
        <f t="shared" si="29"/>
        <v>45762</v>
      </c>
      <c r="U237" s="24">
        <f t="shared" si="29"/>
        <v>45763</v>
      </c>
      <c r="V237" s="24">
        <f t="shared" si="29"/>
        <v>45764</v>
      </c>
      <c r="W237" s="24">
        <f t="shared" si="29"/>
        <v>45765</v>
      </c>
      <c r="X237" s="18">
        <f t="shared" si="29"/>
        <v>45766</v>
      </c>
      <c r="Y237" s="17">
        <f>AE236+1</f>
        <v>45788</v>
      </c>
      <c r="Z237" s="24">
        <f t="shared" si="33"/>
        <v>45789</v>
      </c>
      <c r="AA237" s="24">
        <f t="shared" si="30"/>
        <v>45790</v>
      </c>
      <c r="AB237" s="24">
        <f t="shared" si="30"/>
        <v>45791</v>
      </c>
      <c r="AC237" s="24">
        <f t="shared" si="30"/>
        <v>45792</v>
      </c>
      <c r="AD237" s="24">
        <f t="shared" si="30"/>
        <v>45793</v>
      </c>
      <c r="AE237" s="18">
        <f t="shared" si="30"/>
        <v>45794</v>
      </c>
      <c r="AF237" s="17">
        <f>AL236+1</f>
        <v>45823</v>
      </c>
      <c r="AG237" s="24">
        <f t="shared" si="34"/>
        <v>45824</v>
      </c>
      <c r="AH237" s="24">
        <f t="shared" si="31"/>
        <v>45825</v>
      </c>
      <c r="AI237" s="24">
        <f t="shared" si="31"/>
        <v>45826</v>
      </c>
      <c r="AJ237" s="24">
        <f t="shared" si="31"/>
        <v>45827</v>
      </c>
      <c r="AK237" s="24">
        <f t="shared" si="31"/>
        <v>45828</v>
      </c>
      <c r="AL237" s="24">
        <f t="shared" si="31"/>
        <v>45829</v>
      </c>
    </row>
    <row r="238" spans="1:38" ht="10.9" customHeight="1" x14ac:dyDescent="0.15">
      <c r="A238" s="35"/>
      <c r="B238" s="35"/>
      <c r="K238" s="17">
        <f>Q237+1</f>
        <v>45368</v>
      </c>
      <c r="L238" s="24">
        <f t="shared" si="28"/>
        <v>45369</v>
      </c>
      <c r="M238" s="24">
        <f t="shared" si="28"/>
        <v>45370</v>
      </c>
      <c r="N238" s="24">
        <f t="shared" si="28"/>
        <v>45371</v>
      </c>
      <c r="O238" s="24">
        <f t="shared" si="28"/>
        <v>45372</v>
      </c>
      <c r="P238" s="24">
        <f t="shared" si="28"/>
        <v>45373</v>
      </c>
      <c r="Q238" s="18">
        <f t="shared" si="28"/>
        <v>45374</v>
      </c>
      <c r="R238" s="17">
        <f>X237+1</f>
        <v>45767</v>
      </c>
      <c r="S238" s="24">
        <f t="shared" si="32"/>
        <v>45768</v>
      </c>
      <c r="T238" s="24">
        <f t="shared" si="29"/>
        <v>45769</v>
      </c>
      <c r="U238" s="24">
        <f t="shared" si="29"/>
        <v>45770</v>
      </c>
      <c r="V238" s="24">
        <f t="shared" si="29"/>
        <v>45771</v>
      </c>
      <c r="W238" s="24">
        <f t="shared" si="29"/>
        <v>45772</v>
      </c>
      <c r="X238" s="18">
        <f t="shared" si="29"/>
        <v>45773</v>
      </c>
      <c r="Y238" s="17">
        <f>AE237+1</f>
        <v>45795</v>
      </c>
      <c r="Z238" s="24">
        <f t="shared" si="33"/>
        <v>45796</v>
      </c>
      <c r="AA238" s="24">
        <f t="shared" si="30"/>
        <v>45797</v>
      </c>
      <c r="AB238" s="24">
        <f t="shared" si="30"/>
        <v>45798</v>
      </c>
      <c r="AC238" s="24">
        <f t="shared" si="30"/>
        <v>45799</v>
      </c>
      <c r="AD238" s="24">
        <f t="shared" si="30"/>
        <v>45800</v>
      </c>
      <c r="AE238" s="18">
        <f t="shared" si="30"/>
        <v>45801</v>
      </c>
      <c r="AF238" s="17">
        <f>AL237+1</f>
        <v>45830</v>
      </c>
      <c r="AG238" s="24">
        <f t="shared" si="34"/>
        <v>45831</v>
      </c>
      <c r="AH238" s="24">
        <f t="shared" si="31"/>
        <v>45832</v>
      </c>
      <c r="AI238" s="24">
        <f t="shared" si="31"/>
        <v>45833</v>
      </c>
      <c r="AJ238" s="24">
        <f t="shared" si="31"/>
        <v>45834</v>
      </c>
      <c r="AK238" s="24">
        <f t="shared" si="31"/>
        <v>45835</v>
      </c>
      <c r="AL238" s="24">
        <f t="shared" si="31"/>
        <v>45836</v>
      </c>
    </row>
    <row r="239" spans="1:38" ht="10.9" customHeight="1" x14ac:dyDescent="0.15">
      <c r="A239" s="35"/>
      <c r="B239" s="35"/>
      <c r="C239" s="2"/>
      <c r="D239" s="2"/>
      <c r="E239" s="2"/>
      <c r="F239" s="2"/>
      <c r="G239" s="2"/>
      <c r="H239" s="2"/>
      <c r="I239" s="2"/>
      <c r="J239" s="2"/>
      <c r="K239" s="17">
        <f>Q238+1</f>
        <v>45375</v>
      </c>
      <c r="L239" s="24">
        <f t="shared" si="28"/>
        <v>45376</v>
      </c>
      <c r="M239" s="24">
        <f t="shared" si="28"/>
        <v>45377</v>
      </c>
      <c r="N239" s="24">
        <f t="shared" si="28"/>
        <v>45378</v>
      </c>
      <c r="O239" s="24">
        <f t="shared" si="28"/>
        <v>45379</v>
      </c>
      <c r="P239" s="24">
        <f t="shared" si="28"/>
        <v>45380</v>
      </c>
      <c r="Q239" s="18">
        <f t="shared" si="28"/>
        <v>45381</v>
      </c>
      <c r="R239" s="17">
        <f>X238+1</f>
        <v>45774</v>
      </c>
      <c r="S239" s="24">
        <f t="shared" si="32"/>
        <v>45775</v>
      </c>
      <c r="T239" s="24">
        <f t="shared" si="29"/>
        <v>45776</v>
      </c>
      <c r="U239" s="24">
        <f t="shared" si="29"/>
        <v>45777</v>
      </c>
      <c r="V239" s="24">
        <f t="shared" si="29"/>
        <v>45778</v>
      </c>
      <c r="W239" s="24">
        <f t="shared" si="29"/>
        <v>45779</v>
      </c>
      <c r="X239" s="18">
        <f t="shared" si="29"/>
        <v>45780</v>
      </c>
      <c r="Y239" s="17">
        <f>AE238+1</f>
        <v>45802</v>
      </c>
      <c r="Z239" s="24">
        <f t="shared" si="33"/>
        <v>45803</v>
      </c>
      <c r="AA239" s="24">
        <f t="shared" si="30"/>
        <v>45804</v>
      </c>
      <c r="AB239" s="24">
        <f t="shared" si="30"/>
        <v>45805</v>
      </c>
      <c r="AC239" s="24">
        <f t="shared" si="30"/>
        <v>45806</v>
      </c>
      <c r="AD239" s="24">
        <f t="shared" si="30"/>
        <v>45807</v>
      </c>
      <c r="AE239" s="18">
        <f t="shared" si="30"/>
        <v>45808</v>
      </c>
      <c r="AF239" s="17">
        <f>AL238+1</f>
        <v>45837</v>
      </c>
      <c r="AG239" s="24">
        <f t="shared" si="34"/>
        <v>45838</v>
      </c>
      <c r="AH239" s="24">
        <f t="shared" si="31"/>
        <v>45839</v>
      </c>
      <c r="AI239" s="24">
        <f t="shared" si="31"/>
        <v>45840</v>
      </c>
      <c r="AJ239" s="24">
        <f t="shared" si="31"/>
        <v>45841</v>
      </c>
      <c r="AK239" s="24">
        <f t="shared" si="31"/>
        <v>45842</v>
      </c>
      <c r="AL239" s="24">
        <f t="shared" si="31"/>
        <v>45843</v>
      </c>
    </row>
    <row r="240" spans="1:38" ht="10.9" customHeight="1" x14ac:dyDescent="0.15">
      <c r="A240" s="1"/>
      <c r="B240" s="1"/>
      <c r="K240" s="25">
        <f>Q239+1</f>
        <v>45382</v>
      </c>
      <c r="L240" s="26">
        <f t="shared" si="28"/>
        <v>45383</v>
      </c>
      <c r="M240" s="26">
        <f t="shared" si="28"/>
        <v>45384</v>
      </c>
      <c r="N240" s="26">
        <f t="shared" si="28"/>
        <v>45385</v>
      </c>
      <c r="O240" s="26">
        <f t="shared" si="28"/>
        <v>45386</v>
      </c>
      <c r="P240" s="26">
        <f t="shared" si="28"/>
        <v>45387</v>
      </c>
      <c r="Q240" s="27">
        <f t="shared" si="28"/>
        <v>45388</v>
      </c>
      <c r="R240" s="25">
        <f>X239+1</f>
        <v>45781</v>
      </c>
      <c r="S240" s="26">
        <f t="shared" si="32"/>
        <v>45782</v>
      </c>
      <c r="T240" s="26">
        <f t="shared" si="29"/>
        <v>45783</v>
      </c>
      <c r="U240" s="26">
        <f t="shared" si="29"/>
        <v>45784</v>
      </c>
      <c r="V240" s="26">
        <f t="shared" si="29"/>
        <v>45785</v>
      </c>
      <c r="W240" s="26">
        <f t="shared" si="29"/>
        <v>45786</v>
      </c>
      <c r="X240" s="27">
        <f t="shared" si="29"/>
        <v>45787</v>
      </c>
      <c r="Y240" s="25">
        <f>AE239+1</f>
        <v>45809</v>
      </c>
      <c r="Z240" s="26">
        <f t="shared" si="33"/>
        <v>45810</v>
      </c>
      <c r="AA240" s="26">
        <f t="shared" si="30"/>
        <v>45811</v>
      </c>
      <c r="AB240" s="26">
        <f t="shared" si="30"/>
        <v>45812</v>
      </c>
      <c r="AC240" s="26">
        <f t="shared" si="30"/>
        <v>45813</v>
      </c>
      <c r="AD240" s="26">
        <f t="shared" si="30"/>
        <v>45814</v>
      </c>
      <c r="AE240" s="27">
        <f t="shared" si="30"/>
        <v>45815</v>
      </c>
      <c r="AF240" s="25">
        <f>AL239+1</f>
        <v>45844</v>
      </c>
      <c r="AG240" s="26">
        <f t="shared" si="34"/>
        <v>45845</v>
      </c>
      <c r="AH240" s="26">
        <f t="shared" si="31"/>
        <v>45846</v>
      </c>
      <c r="AI240" s="26">
        <f t="shared" si="31"/>
        <v>45847</v>
      </c>
      <c r="AJ240" s="26">
        <f t="shared" si="31"/>
        <v>45848</v>
      </c>
      <c r="AK240" s="26">
        <f t="shared" si="31"/>
        <v>45849</v>
      </c>
      <c r="AL240" s="26">
        <f t="shared" si="31"/>
        <v>45850</v>
      </c>
    </row>
    <row r="241" spans="1:38" ht="24.6" customHeight="1" x14ac:dyDescent="0.15">
      <c r="A241" s="38">
        <f>A225+1</f>
        <v>45774</v>
      </c>
      <c r="B241" s="3">
        <v>6</v>
      </c>
      <c r="C241" s="3" t="s">
        <v>0</v>
      </c>
      <c r="D241" s="3">
        <v>7</v>
      </c>
      <c r="E241" s="3" t="s">
        <v>0</v>
      </c>
      <c r="F241" s="3">
        <v>8</v>
      </c>
      <c r="G241" s="3" t="s">
        <v>0</v>
      </c>
      <c r="H241" s="3">
        <v>9</v>
      </c>
      <c r="I241" s="3" t="s">
        <v>0</v>
      </c>
      <c r="J241" s="3">
        <v>10</v>
      </c>
      <c r="K241" s="3" t="s">
        <v>0</v>
      </c>
      <c r="L241" s="3">
        <v>11</v>
      </c>
      <c r="M241" s="3" t="s">
        <v>0</v>
      </c>
      <c r="N241" s="3">
        <v>12</v>
      </c>
      <c r="O241" s="3" t="s">
        <v>0</v>
      </c>
      <c r="P241" s="3">
        <v>13</v>
      </c>
      <c r="Q241" s="3" t="s">
        <v>0</v>
      </c>
      <c r="R241" s="3">
        <v>14</v>
      </c>
      <c r="S241" s="3" t="s">
        <v>0</v>
      </c>
      <c r="T241" s="3">
        <v>15</v>
      </c>
      <c r="U241" s="3" t="s">
        <v>0</v>
      </c>
      <c r="V241" s="3">
        <v>16</v>
      </c>
      <c r="W241" s="3" t="s">
        <v>0</v>
      </c>
      <c r="X241" s="3">
        <v>17</v>
      </c>
      <c r="Y241" s="3" t="s">
        <v>0</v>
      </c>
      <c r="Z241" s="3">
        <v>18</v>
      </c>
      <c r="AA241" s="3" t="s">
        <v>0</v>
      </c>
      <c r="AB241" s="3">
        <v>19</v>
      </c>
      <c r="AC241" s="3" t="s">
        <v>0</v>
      </c>
      <c r="AD241" s="3">
        <v>20</v>
      </c>
      <c r="AE241" s="3" t="s">
        <v>0</v>
      </c>
      <c r="AF241" s="3">
        <v>21</v>
      </c>
      <c r="AG241" s="3" t="s">
        <v>0</v>
      </c>
      <c r="AH241" s="3">
        <v>22</v>
      </c>
      <c r="AI241" s="3" t="s">
        <v>0</v>
      </c>
      <c r="AJ241" s="3">
        <v>23</v>
      </c>
      <c r="AK241" s="3" t="s">
        <v>0</v>
      </c>
      <c r="AL241" s="3">
        <v>24</v>
      </c>
    </row>
    <row r="242" spans="1:38" ht="24.6" customHeight="1" x14ac:dyDescent="0.15">
      <c r="A242" s="39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</row>
    <row r="243" spans="1:38" ht="24.6" customHeight="1" x14ac:dyDescent="0.15">
      <c r="A243" s="12" t="s">
        <v>6</v>
      </c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</row>
    <row r="244" spans="1:38" ht="24.6" customHeight="1" x14ac:dyDescent="0.15">
      <c r="A244" s="7" t="str">
        <f>IFERROR(VLOOKUP(A241,六曜!$G$2:$H$32,2,FALSE),"")</f>
        <v>友引</v>
      </c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</row>
    <row r="245" spans="1:38" ht="24.6" customHeight="1" x14ac:dyDescent="0.15">
      <c r="A245" s="8" t="str">
        <f>IFERROR(VLOOKUP(A241,祝日リスト!$A$2:$B$40,2,FALSE),"")</f>
        <v/>
      </c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</row>
    <row r="246" spans="1:38" ht="24.6" customHeight="1" x14ac:dyDescent="0.15">
      <c r="A246" s="9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</row>
    <row r="247" spans="1:38" ht="24.6" customHeight="1" x14ac:dyDescent="0.15">
      <c r="A247" s="10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</row>
    <row r="248" spans="1:38" ht="24.6" customHeight="1" x14ac:dyDescent="0.15">
      <c r="A248" s="31">
        <f>A241+1</f>
        <v>45775</v>
      </c>
      <c r="B248" s="3">
        <v>6</v>
      </c>
      <c r="C248" s="3" t="s">
        <v>0</v>
      </c>
      <c r="D248" s="3">
        <v>7</v>
      </c>
      <c r="E248" s="3" t="s">
        <v>0</v>
      </c>
      <c r="F248" s="3">
        <v>8</v>
      </c>
      <c r="G248" s="3" t="s">
        <v>0</v>
      </c>
      <c r="H248" s="3">
        <v>9</v>
      </c>
      <c r="I248" s="3" t="s">
        <v>0</v>
      </c>
      <c r="J248" s="3">
        <v>10</v>
      </c>
      <c r="K248" s="3" t="s">
        <v>0</v>
      </c>
      <c r="L248" s="3">
        <v>11</v>
      </c>
      <c r="M248" s="3" t="s">
        <v>0</v>
      </c>
      <c r="N248" s="3">
        <v>12</v>
      </c>
      <c r="O248" s="3" t="s">
        <v>0</v>
      </c>
      <c r="P248" s="3">
        <v>13</v>
      </c>
      <c r="Q248" s="3" t="s">
        <v>0</v>
      </c>
      <c r="R248" s="3">
        <v>14</v>
      </c>
      <c r="S248" s="3" t="s">
        <v>0</v>
      </c>
      <c r="T248" s="3">
        <v>15</v>
      </c>
      <c r="U248" s="3" t="s">
        <v>0</v>
      </c>
      <c r="V248" s="3">
        <v>16</v>
      </c>
      <c r="W248" s="3" t="s">
        <v>0</v>
      </c>
      <c r="X248" s="3">
        <v>17</v>
      </c>
      <c r="Y248" s="3" t="s">
        <v>0</v>
      </c>
      <c r="Z248" s="3">
        <v>18</v>
      </c>
      <c r="AA248" s="3" t="s">
        <v>0</v>
      </c>
      <c r="AB248" s="3">
        <v>19</v>
      </c>
      <c r="AC248" s="3" t="s">
        <v>0</v>
      </c>
      <c r="AD248" s="3">
        <v>20</v>
      </c>
      <c r="AE248" s="3" t="s">
        <v>0</v>
      </c>
      <c r="AF248" s="3">
        <v>21</v>
      </c>
      <c r="AG248" s="3" t="s">
        <v>0</v>
      </c>
      <c r="AH248" s="3">
        <v>22</v>
      </c>
      <c r="AI248" s="3" t="s">
        <v>0</v>
      </c>
      <c r="AJ248" s="3">
        <v>23</v>
      </c>
      <c r="AK248" s="3" t="s">
        <v>0</v>
      </c>
      <c r="AL248" s="3">
        <v>24</v>
      </c>
    </row>
    <row r="249" spans="1:38" ht="24.6" customHeight="1" x14ac:dyDescent="0.15">
      <c r="A249" s="32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</row>
    <row r="250" spans="1:38" ht="24.6" customHeight="1" x14ac:dyDescent="0.15">
      <c r="A250" s="11" t="s">
        <v>7</v>
      </c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</row>
    <row r="251" spans="1:38" ht="24.6" customHeight="1" x14ac:dyDescent="0.15">
      <c r="A251" s="7" t="str">
        <f>IFERROR(VLOOKUP(A248,六曜!$G$2:$H$32,2,FALSE),"")</f>
        <v>仏滅</v>
      </c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</row>
    <row r="252" spans="1:38" ht="24.6" customHeight="1" x14ac:dyDescent="0.15">
      <c r="A252" s="8" t="str">
        <f>IFERROR(VLOOKUP(A248,祝日リスト!$A$2:$B$40,2,FALSE),"")</f>
        <v/>
      </c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</row>
    <row r="253" spans="1:38" ht="24.6" customHeight="1" x14ac:dyDescent="0.15">
      <c r="A253" s="9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</row>
    <row r="254" spans="1:38" ht="24.6" customHeight="1" x14ac:dyDescent="0.15">
      <c r="A254" s="10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</row>
    <row r="255" spans="1:38" ht="24.6" customHeight="1" x14ac:dyDescent="0.15">
      <c r="A255" s="31">
        <f>A248+1</f>
        <v>45776</v>
      </c>
      <c r="B255" s="3">
        <v>6</v>
      </c>
      <c r="C255" s="3" t="s">
        <v>0</v>
      </c>
      <c r="D255" s="3">
        <v>7</v>
      </c>
      <c r="E255" s="3" t="s">
        <v>0</v>
      </c>
      <c r="F255" s="3">
        <v>8</v>
      </c>
      <c r="G255" s="3" t="s">
        <v>0</v>
      </c>
      <c r="H255" s="3">
        <v>9</v>
      </c>
      <c r="I255" s="3" t="s">
        <v>0</v>
      </c>
      <c r="J255" s="3">
        <v>10</v>
      </c>
      <c r="K255" s="3" t="s">
        <v>0</v>
      </c>
      <c r="L255" s="3">
        <v>11</v>
      </c>
      <c r="M255" s="3" t="s">
        <v>0</v>
      </c>
      <c r="N255" s="3">
        <v>12</v>
      </c>
      <c r="O255" s="3" t="s">
        <v>0</v>
      </c>
      <c r="P255" s="3">
        <v>13</v>
      </c>
      <c r="Q255" s="3" t="s">
        <v>0</v>
      </c>
      <c r="R255" s="3">
        <v>14</v>
      </c>
      <c r="S255" s="3" t="s">
        <v>0</v>
      </c>
      <c r="T255" s="3">
        <v>15</v>
      </c>
      <c r="U255" s="3" t="s">
        <v>0</v>
      </c>
      <c r="V255" s="3">
        <v>16</v>
      </c>
      <c r="W255" s="3" t="s">
        <v>0</v>
      </c>
      <c r="X255" s="3">
        <v>17</v>
      </c>
      <c r="Y255" s="3" t="s">
        <v>0</v>
      </c>
      <c r="Z255" s="3">
        <v>18</v>
      </c>
      <c r="AA255" s="3" t="s">
        <v>0</v>
      </c>
      <c r="AB255" s="3">
        <v>19</v>
      </c>
      <c r="AC255" s="3" t="s">
        <v>0</v>
      </c>
      <c r="AD255" s="3">
        <v>20</v>
      </c>
      <c r="AE255" s="3" t="s">
        <v>0</v>
      </c>
      <c r="AF255" s="3">
        <v>21</v>
      </c>
      <c r="AG255" s="3" t="s">
        <v>0</v>
      </c>
      <c r="AH255" s="3">
        <v>22</v>
      </c>
      <c r="AI255" s="3" t="s">
        <v>0</v>
      </c>
      <c r="AJ255" s="3">
        <v>23</v>
      </c>
      <c r="AK255" s="3" t="s">
        <v>0</v>
      </c>
      <c r="AL255" s="3">
        <v>24</v>
      </c>
    </row>
    <row r="256" spans="1:38" ht="24.6" customHeight="1" x14ac:dyDescent="0.15">
      <c r="A256" s="32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</row>
    <row r="257" spans="1:38" ht="24.6" customHeight="1" x14ac:dyDescent="0.15">
      <c r="A257" s="11" t="s">
        <v>8</v>
      </c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</row>
    <row r="258" spans="1:38" ht="24.6" customHeight="1" x14ac:dyDescent="0.15">
      <c r="A258" s="7" t="str">
        <f>IFERROR(VLOOKUP(A255,六曜!$G$2:$H$32,2,FALSE),"")</f>
        <v>大安</v>
      </c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</row>
    <row r="259" spans="1:38" ht="24.6" customHeight="1" x14ac:dyDescent="0.15">
      <c r="A259" s="8" t="str">
        <f>IFERROR(VLOOKUP(A255,祝日リスト!$A$2:$B$40,2,FALSE),"")</f>
        <v>昭和の日</v>
      </c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</row>
    <row r="260" spans="1:38" ht="24.6" customHeight="1" x14ac:dyDescent="0.15">
      <c r="A260" s="9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</row>
    <row r="261" spans="1:38" ht="24.6" customHeight="1" x14ac:dyDescent="0.15">
      <c r="A261" s="10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</row>
    <row r="262" spans="1:38" ht="24.6" customHeight="1" x14ac:dyDescent="0.15">
      <c r="A262" s="31">
        <f>A255+1</f>
        <v>45777</v>
      </c>
      <c r="B262" s="3">
        <v>6</v>
      </c>
      <c r="C262" s="3" t="s">
        <v>0</v>
      </c>
      <c r="D262" s="3">
        <v>7</v>
      </c>
      <c r="E262" s="3" t="s">
        <v>0</v>
      </c>
      <c r="F262" s="3">
        <v>8</v>
      </c>
      <c r="G262" s="3" t="s">
        <v>0</v>
      </c>
      <c r="H262" s="3">
        <v>9</v>
      </c>
      <c r="I262" s="3" t="s">
        <v>0</v>
      </c>
      <c r="J262" s="3">
        <v>10</v>
      </c>
      <c r="K262" s="3" t="s">
        <v>0</v>
      </c>
      <c r="L262" s="3">
        <v>11</v>
      </c>
      <c r="M262" s="3" t="s">
        <v>0</v>
      </c>
      <c r="N262" s="3">
        <v>12</v>
      </c>
      <c r="O262" s="3" t="s">
        <v>0</v>
      </c>
      <c r="P262" s="3">
        <v>13</v>
      </c>
      <c r="Q262" s="3" t="s">
        <v>0</v>
      </c>
      <c r="R262" s="3">
        <v>14</v>
      </c>
      <c r="S262" s="3" t="s">
        <v>0</v>
      </c>
      <c r="T262" s="3">
        <v>15</v>
      </c>
      <c r="U262" s="3" t="s">
        <v>0</v>
      </c>
      <c r="V262" s="3">
        <v>16</v>
      </c>
      <c r="W262" s="3" t="s">
        <v>0</v>
      </c>
      <c r="X262" s="3">
        <v>17</v>
      </c>
      <c r="Y262" s="3" t="s">
        <v>0</v>
      </c>
      <c r="Z262" s="3">
        <v>18</v>
      </c>
      <c r="AA262" s="3" t="s">
        <v>0</v>
      </c>
      <c r="AB262" s="3">
        <v>19</v>
      </c>
      <c r="AC262" s="3" t="s">
        <v>0</v>
      </c>
      <c r="AD262" s="3">
        <v>20</v>
      </c>
      <c r="AE262" s="3" t="s">
        <v>0</v>
      </c>
      <c r="AF262" s="3">
        <v>21</v>
      </c>
      <c r="AG262" s="3" t="s">
        <v>0</v>
      </c>
      <c r="AH262" s="3">
        <v>22</v>
      </c>
      <c r="AI262" s="3" t="s">
        <v>0</v>
      </c>
      <c r="AJ262" s="3">
        <v>23</v>
      </c>
      <c r="AK262" s="3" t="s">
        <v>0</v>
      </c>
      <c r="AL262" s="3">
        <v>24</v>
      </c>
    </row>
    <row r="263" spans="1:38" ht="24.6" customHeight="1" x14ac:dyDescent="0.15">
      <c r="A263" s="32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</row>
    <row r="264" spans="1:38" ht="24.6" customHeight="1" x14ac:dyDescent="0.15">
      <c r="A264" s="11" t="s">
        <v>9</v>
      </c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</row>
    <row r="265" spans="1:38" ht="24.6" customHeight="1" x14ac:dyDescent="0.15">
      <c r="A265" s="7" t="str">
        <f>IFERROR(VLOOKUP(A262,六曜!$G$2:$H$32,2,FALSE),"")</f>
        <v>赤口</v>
      </c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</row>
    <row r="266" spans="1:38" ht="24.6" customHeight="1" x14ac:dyDescent="0.15">
      <c r="A266" s="8" t="str">
        <f>IFERROR(VLOOKUP(A262,祝日リスト!$A$2:$B$40,2,FALSE),"")</f>
        <v/>
      </c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</row>
    <row r="267" spans="1:38" ht="24.6" customHeight="1" x14ac:dyDescent="0.15">
      <c r="A267" s="9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</row>
    <row r="268" spans="1:38" ht="24.6" customHeight="1" x14ac:dyDescent="0.15">
      <c r="A268" s="10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</row>
    <row r="269" spans="1:38" ht="24.6" customHeight="1" x14ac:dyDescent="0.15">
      <c r="A269" s="31">
        <f>A262+1</f>
        <v>45778</v>
      </c>
      <c r="B269" s="3">
        <v>6</v>
      </c>
      <c r="C269" s="3" t="s">
        <v>0</v>
      </c>
      <c r="D269" s="3">
        <v>7</v>
      </c>
      <c r="E269" s="3" t="s">
        <v>0</v>
      </c>
      <c r="F269" s="3">
        <v>8</v>
      </c>
      <c r="G269" s="3" t="s">
        <v>0</v>
      </c>
      <c r="H269" s="3">
        <v>9</v>
      </c>
      <c r="I269" s="3" t="s">
        <v>0</v>
      </c>
      <c r="J269" s="3">
        <v>10</v>
      </c>
      <c r="K269" s="3" t="s">
        <v>0</v>
      </c>
      <c r="L269" s="3">
        <v>11</v>
      </c>
      <c r="M269" s="3" t="s">
        <v>0</v>
      </c>
      <c r="N269" s="3">
        <v>12</v>
      </c>
      <c r="O269" s="3" t="s">
        <v>0</v>
      </c>
      <c r="P269" s="3">
        <v>13</v>
      </c>
      <c r="Q269" s="3" t="s">
        <v>0</v>
      </c>
      <c r="R269" s="3">
        <v>14</v>
      </c>
      <c r="S269" s="3" t="s">
        <v>0</v>
      </c>
      <c r="T269" s="3">
        <v>15</v>
      </c>
      <c r="U269" s="3" t="s">
        <v>0</v>
      </c>
      <c r="V269" s="3">
        <v>16</v>
      </c>
      <c r="W269" s="3" t="s">
        <v>0</v>
      </c>
      <c r="X269" s="3">
        <v>17</v>
      </c>
      <c r="Y269" s="3" t="s">
        <v>0</v>
      </c>
      <c r="Z269" s="3">
        <v>18</v>
      </c>
      <c r="AA269" s="3" t="s">
        <v>0</v>
      </c>
      <c r="AB269" s="3">
        <v>19</v>
      </c>
      <c r="AC269" s="3" t="s">
        <v>0</v>
      </c>
      <c r="AD269" s="3">
        <v>20</v>
      </c>
      <c r="AE269" s="3" t="s">
        <v>0</v>
      </c>
      <c r="AF269" s="3">
        <v>21</v>
      </c>
      <c r="AG269" s="3" t="s">
        <v>0</v>
      </c>
      <c r="AH269" s="3">
        <v>22</v>
      </c>
      <c r="AI269" s="3" t="s">
        <v>0</v>
      </c>
      <c r="AJ269" s="3">
        <v>23</v>
      </c>
      <c r="AK269" s="3" t="s">
        <v>0</v>
      </c>
      <c r="AL269" s="3">
        <v>24</v>
      </c>
    </row>
    <row r="270" spans="1:38" ht="24.6" customHeight="1" x14ac:dyDescent="0.15">
      <c r="A270" s="32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</row>
    <row r="271" spans="1:38" ht="24.6" customHeight="1" x14ac:dyDescent="0.15">
      <c r="A271" s="11" t="s">
        <v>10</v>
      </c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</row>
    <row r="272" spans="1:38" ht="24.6" customHeight="1" x14ac:dyDescent="0.15">
      <c r="A272" s="7" t="str">
        <f>IFERROR(VLOOKUP(A269,六曜!$G$2:$H$32,2,FALSE),"")</f>
        <v/>
      </c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</row>
    <row r="273" spans="1:38" ht="24.6" customHeight="1" x14ac:dyDescent="0.15">
      <c r="A273" s="8" t="str">
        <f>IFERROR(VLOOKUP(A269,祝日リスト!$A$2:$B$40,2,FALSE),"")</f>
        <v/>
      </c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</row>
    <row r="274" spans="1:38" ht="24.6" customHeight="1" x14ac:dyDescent="0.15">
      <c r="A274" s="9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</row>
    <row r="275" spans="1:38" ht="24.6" customHeight="1" x14ac:dyDescent="0.15">
      <c r="A275" s="10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</row>
    <row r="276" spans="1:38" ht="24.6" customHeight="1" x14ac:dyDescent="0.15">
      <c r="A276" s="31">
        <f>A269+1</f>
        <v>45779</v>
      </c>
      <c r="B276" s="3">
        <v>6</v>
      </c>
      <c r="C276" s="3" t="s">
        <v>0</v>
      </c>
      <c r="D276" s="3">
        <v>7</v>
      </c>
      <c r="E276" s="3" t="s">
        <v>0</v>
      </c>
      <c r="F276" s="3">
        <v>8</v>
      </c>
      <c r="G276" s="3" t="s">
        <v>0</v>
      </c>
      <c r="H276" s="3">
        <v>9</v>
      </c>
      <c r="I276" s="3" t="s">
        <v>0</v>
      </c>
      <c r="J276" s="3">
        <v>10</v>
      </c>
      <c r="K276" s="3" t="s">
        <v>0</v>
      </c>
      <c r="L276" s="3">
        <v>11</v>
      </c>
      <c r="M276" s="3" t="s">
        <v>0</v>
      </c>
      <c r="N276" s="3">
        <v>12</v>
      </c>
      <c r="O276" s="3" t="s">
        <v>0</v>
      </c>
      <c r="P276" s="3">
        <v>13</v>
      </c>
      <c r="Q276" s="3" t="s">
        <v>0</v>
      </c>
      <c r="R276" s="3">
        <v>14</v>
      </c>
      <c r="S276" s="3" t="s">
        <v>0</v>
      </c>
      <c r="T276" s="3">
        <v>15</v>
      </c>
      <c r="U276" s="3" t="s">
        <v>0</v>
      </c>
      <c r="V276" s="3">
        <v>16</v>
      </c>
      <c r="W276" s="3" t="s">
        <v>0</v>
      </c>
      <c r="X276" s="3">
        <v>17</v>
      </c>
      <c r="Y276" s="3" t="s">
        <v>0</v>
      </c>
      <c r="Z276" s="3">
        <v>18</v>
      </c>
      <c r="AA276" s="3" t="s">
        <v>0</v>
      </c>
      <c r="AB276" s="3">
        <v>19</v>
      </c>
      <c r="AC276" s="3" t="s">
        <v>0</v>
      </c>
      <c r="AD276" s="3">
        <v>20</v>
      </c>
      <c r="AE276" s="3" t="s">
        <v>0</v>
      </c>
      <c r="AF276" s="3">
        <v>21</v>
      </c>
      <c r="AG276" s="3" t="s">
        <v>0</v>
      </c>
      <c r="AH276" s="3">
        <v>22</v>
      </c>
      <c r="AI276" s="3" t="s">
        <v>0</v>
      </c>
      <c r="AJ276" s="3">
        <v>23</v>
      </c>
      <c r="AK276" s="3" t="s">
        <v>0</v>
      </c>
      <c r="AL276" s="3">
        <v>24</v>
      </c>
    </row>
    <row r="277" spans="1:38" ht="24.6" customHeight="1" x14ac:dyDescent="0.15">
      <c r="A277" s="32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</row>
    <row r="278" spans="1:38" ht="24.6" customHeight="1" x14ac:dyDescent="0.15">
      <c r="A278" s="11" t="s">
        <v>11</v>
      </c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</row>
    <row r="279" spans="1:38" ht="24.6" customHeight="1" x14ac:dyDescent="0.15">
      <c r="A279" s="7" t="str">
        <f>IFERROR(VLOOKUP(A276,六曜!$G$2:$H$32,2,FALSE),"")</f>
        <v/>
      </c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</row>
    <row r="280" spans="1:38" ht="24.6" customHeight="1" x14ac:dyDescent="0.15">
      <c r="A280" s="8" t="str">
        <f>IFERROR(VLOOKUP(A276,祝日リスト!$A$2:$B$40,2,FALSE),"")</f>
        <v/>
      </c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</row>
    <row r="281" spans="1:38" ht="24.6" customHeight="1" x14ac:dyDescent="0.15">
      <c r="A281" s="9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</row>
    <row r="282" spans="1:38" ht="24.6" customHeight="1" x14ac:dyDescent="0.15">
      <c r="A282" s="10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</row>
    <row r="283" spans="1:38" ht="24.6" customHeight="1" x14ac:dyDescent="0.15">
      <c r="A283" s="31">
        <f>A276+1</f>
        <v>45780</v>
      </c>
      <c r="B283" s="3">
        <v>6</v>
      </c>
      <c r="C283" s="3" t="s">
        <v>0</v>
      </c>
      <c r="D283" s="3">
        <v>7</v>
      </c>
      <c r="E283" s="3" t="s">
        <v>0</v>
      </c>
      <c r="F283" s="3">
        <v>8</v>
      </c>
      <c r="G283" s="3" t="s">
        <v>0</v>
      </c>
      <c r="H283" s="3">
        <v>9</v>
      </c>
      <c r="I283" s="3" t="s">
        <v>0</v>
      </c>
      <c r="J283" s="3">
        <v>10</v>
      </c>
      <c r="K283" s="3" t="s">
        <v>0</v>
      </c>
      <c r="L283" s="3">
        <v>11</v>
      </c>
      <c r="M283" s="3" t="s">
        <v>0</v>
      </c>
      <c r="N283" s="3">
        <v>12</v>
      </c>
      <c r="O283" s="3" t="s">
        <v>0</v>
      </c>
      <c r="P283" s="3">
        <v>13</v>
      </c>
      <c r="Q283" s="3" t="s">
        <v>0</v>
      </c>
      <c r="R283" s="3">
        <v>14</v>
      </c>
      <c r="S283" s="3" t="s">
        <v>0</v>
      </c>
      <c r="T283" s="3">
        <v>15</v>
      </c>
      <c r="U283" s="3" t="s">
        <v>0</v>
      </c>
      <c r="V283" s="3">
        <v>16</v>
      </c>
      <c r="W283" s="3" t="s">
        <v>0</v>
      </c>
      <c r="X283" s="3">
        <v>17</v>
      </c>
      <c r="Y283" s="3" t="s">
        <v>0</v>
      </c>
      <c r="Z283" s="3">
        <v>18</v>
      </c>
      <c r="AA283" s="3" t="s">
        <v>0</v>
      </c>
      <c r="AB283" s="3">
        <v>19</v>
      </c>
      <c r="AC283" s="3" t="s">
        <v>0</v>
      </c>
      <c r="AD283" s="3">
        <v>20</v>
      </c>
      <c r="AE283" s="3" t="s">
        <v>0</v>
      </c>
      <c r="AF283" s="3">
        <v>21</v>
      </c>
      <c r="AG283" s="3" t="s">
        <v>0</v>
      </c>
      <c r="AH283" s="3">
        <v>22</v>
      </c>
      <c r="AI283" s="3" t="s">
        <v>0</v>
      </c>
      <c r="AJ283" s="3">
        <v>23</v>
      </c>
      <c r="AK283" s="3" t="s">
        <v>0</v>
      </c>
      <c r="AL283" s="3">
        <v>24</v>
      </c>
    </row>
    <row r="284" spans="1:38" ht="24.6" customHeight="1" x14ac:dyDescent="0.15">
      <c r="A284" s="32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</row>
    <row r="285" spans="1:38" ht="24.6" customHeight="1" x14ac:dyDescent="0.15">
      <c r="A285" s="6" t="s">
        <v>12</v>
      </c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</row>
    <row r="286" spans="1:38" ht="24.6" customHeight="1" x14ac:dyDescent="0.15">
      <c r="A286" s="7" t="str">
        <f>IFERROR(VLOOKUP(A283,六曜!$G$2:$H$32,2,FALSE),"")</f>
        <v/>
      </c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</row>
    <row r="287" spans="1:38" ht="24.6" customHeight="1" x14ac:dyDescent="0.15">
      <c r="A287" s="8" t="str">
        <f>IFERROR(VLOOKUP(A283,祝日リスト!$A$2:$B$40,2,FALSE),"")</f>
        <v>憲法記念日</v>
      </c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</row>
    <row r="288" spans="1:38" ht="24.6" customHeight="1" x14ac:dyDescent="0.15">
      <c r="A288" s="9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</row>
    <row r="289" spans="1:38" ht="24.6" customHeight="1" x14ac:dyDescent="0.15">
      <c r="A289" s="10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</row>
    <row r="290" spans="1:38" ht="3.6" customHeight="1" x14ac:dyDescent="0.15"/>
    <row r="291" spans="1:38" ht="10.9" customHeight="1" x14ac:dyDescent="0.15">
      <c r="A291" s="33">
        <f>A233</f>
        <v>2025</v>
      </c>
      <c r="B291" s="33"/>
      <c r="K291" s="29">
        <f>A291-1</f>
        <v>2024</v>
      </c>
      <c r="L291" s="30"/>
      <c r="M291" s="20" t="s">
        <v>50</v>
      </c>
      <c r="N291" s="20">
        <f>N233</f>
        <v>3</v>
      </c>
      <c r="O291" s="20" t="s">
        <v>51</v>
      </c>
      <c r="P291" s="20"/>
      <c r="Q291" s="21"/>
      <c r="R291" s="29">
        <f>A291</f>
        <v>2025</v>
      </c>
      <c r="S291" s="30"/>
      <c r="T291" s="20" t="s">
        <v>50</v>
      </c>
      <c r="U291" s="22">
        <f>A294</f>
        <v>4</v>
      </c>
      <c r="V291" s="20"/>
      <c r="W291" s="20"/>
      <c r="X291" s="21"/>
      <c r="Y291" s="29">
        <f>R291</f>
        <v>2025</v>
      </c>
      <c r="Z291" s="30"/>
      <c r="AA291" s="20" t="s">
        <v>50</v>
      </c>
      <c r="AB291" s="22">
        <f>U291+1</f>
        <v>5</v>
      </c>
      <c r="AC291" s="20"/>
      <c r="AD291" s="20"/>
      <c r="AE291" s="21"/>
      <c r="AF291" s="29">
        <f>Y291</f>
        <v>2025</v>
      </c>
      <c r="AG291" s="30"/>
      <c r="AH291" s="20" t="s">
        <v>50</v>
      </c>
      <c r="AI291" s="22">
        <f>AB291+1</f>
        <v>6</v>
      </c>
      <c r="AJ291" s="20"/>
      <c r="AK291" s="20"/>
      <c r="AL291" s="23"/>
    </row>
    <row r="292" spans="1:38" ht="10.9" customHeight="1" x14ac:dyDescent="0.15">
      <c r="A292" s="33"/>
      <c r="B292" s="33"/>
      <c r="K292" s="15" t="s">
        <v>52</v>
      </c>
      <c r="L292" s="19" t="s">
        <v>53</v>
      </c>
      <c r="M292" s="19" t="s">
        <v>1</v>
      </c>
      <c r="N292" s="19" t="s">
        <v>2</v>
      </c>
      <c r="O292" s="19" t="s">
        <v>3</v>
      </c>
      <c r="P292" s="19" t="s">
        <v>4</v>
      </c>
      <c r="Q292" s="16" t="s">
        <v>5</v>
      </c>
      <c r="R292" s="15" t="s">
        <v>52</v>
      </c>
      <c r="S292" s="19" t="s">
        <v>53</v>
      </c>
      <c r="T292" s="19" t="s">
        <v>1</v>
      </c>
      <c r="U292" s="19" t="s">
        <v>2</v>
      </c>
      <c r="V292" s="19" t="s">
        <v>3</v>
      </c>
      <c r="W292" s="19" t="s">
        <v>4</v>
      </c>
      <c r="X292" s="16" t="s">
        <v>5</v>
      </c>
      <c r="Y292" s="15" t="s">
        <v>52</v>
      </c>
      <c r="Z292" s="19" t="s">
        <v>53</v>
      </c>
      <c r="AA292" s="19" t="s">
        <v>1</v>
      </c>
      <c r="AB292" s="19" t="s">
        <v>2</v>
      </c>
      <c r="AC292" s="19" t="s">
        <v>3</v>
      </c>
      <c r="AD292" s="19" t="s">
        <v>4</v>
      </c>
      <c r="AE292" s="16" t="s">
        <v>5</v>
      </c>
      <c r="AF292" s="15" t="s">
        <v>52</v>
      </c>
      <c r="AG292" s="19" t="s">
        <v>53</v>
      </c>
      <c r="AH292" s="19" t="s">
        <v>1</v>
      </c>
      <c r="AI292" s="19" t="s">
        <v>2</v>
      </c>
      <c r="AJ292" s="19" t="s">
        <v>3</v>
      </c>
      <c r="AK292" s="19" t="s">
        <v>4</v>
      </c>
      <c r="AL292" s="19" t="s">
        <v>5</v>
      </c>
    </row>
    <row r="293" spans="1:38" ht="10.9" customHeight="1" x14ac:dyDescent="0.15">
      <c r="K293" s="17">
        <f>DATE(K291,N291,1)-WEEKDAY(DATE(K291,N291,1),1)+1</f>
        <v>45347</v>
      </c>
      <c r="L293" s="24">
        <f t="shared" ref="L293:L298" si="35">K293+1</f>
        <v>45348</v>
      </c>
      <c r="M293" s="24">
        <f t="shared" ref="M293:M298" si="36">L293+1</f>
        <v>45349</v>
      </c>
      <c r="N293" s="24">
        <f t="shared" ref="N293:N298" si="37">M293+1</f>
        <v>45350</v>
      </c>
      <c r="O293" s="24">
        <f t="shared" ref="O293:O298" si="38">N293+1</f>
        <v>45351</v>
      </c>
      <c r="P293" s="24">
        <f t="shared" ref="P293:P298" si="39">O293+1</f>
        <v>45352</v>
      </c>
      <c r="Q293" s="18">
        <f t="shared" ref="Q293:Q298" si="40">P293+1</f>
        <v>45353</v>
      </c>
      <c r="R293" s="17">
        <f>DATE(R291,U291,1)-WEEKDAY(DATE(R291,U291,1),1)+1</f>
        <v>45746</v>
      </c>
      <c r="S293" s="24">
        <f>R293+1</f>
        <v>45747</v>
      </c>
      <c r="T293" s="24">
        <f t="shared" ref="T293:T298" si="41">S293+1</f>
        <v>45748</v>
      </c>
      <c r="U293" s="24">
        <f t="shared" ref="U293:U298" si="42">T293+1</f>
        <v>45749</v>
      </c>
      <c r="V293" s="24">
        <f t="shared" ref="V293:V298" si="43">U293+1</f>
        <v>45750</v>
      </c>
      <c r="W293" s="24">
        <f t="shared" ref="W293:W298" si="44">V293+1</f>
        <v>45751</v>
      </c>
      <c r="X293" s="18">
        <f t="shared" ref="X293:X298" si="45">W293+1</f>
        <v>45752</v>
      </c>
      <c r="Y293" s="17">
        <f>DATE(Y291,AB291,1)-WEEKDAY(DATE(Y291,AB291,1),1)+1</f>
        <v>45774</v>
      </c>
      <c r="Z293" s="24">
        <f>Y293+1</f>
        <v>45775</v>
      </c>
      <c r="AA293" s="24">
        <f t="shared" ref="AA293:AA298" si="46">Z293+1</f>
        <v>45776</v>
      </c>
      <c r="AB293" s="24">
        <f t="shared" ref="AB293:AB298" si="47">AA293+1</f>
        <v>45777</v>
      </c>
      <c r="AC293" s="24">
        <f t="shared" ref="AC293:AC298" si="48">AB293+1</f>
        <v>45778</v>
      </c>
      <c r="AD293" s="24">
        <f t="shared" ref="AD293:AD298" si="49">AC293+1</f>
        <v>45779</v>
      </c>
      <c r="AE293" s="18">
        <f t="shared" ref="AE293:AE298" si="50">AD293+1</f>
        <v>45780</v>
      </c>
      <c r="AF293" s="17">
        <f>DATE(AF291,AI291,1)-WEEKDAY(DATE(AF291,AI291,1),1)+1</f>
        <v>45809</v>
      </c>
      <c r="AG293" s="24">
        <f>AF293+1</f>
        <v>45810</v>
      </c>
      <c r="AH293" s="24">
        <f t="shared" ref="AH293:AH298" si="51">AG293+1</f>
        <v>45811</v>
      </c>
      <c r="AI293" s="24">
        <f t="shared" ref="AI293:AI298" si="52">AH293+1</f>
        <v>45812</v>
      </c>
      <c r="AJ293" s="24">
        <f t="shared" ref="AJ293:AJ298" si="53">AI293+1</f>
        <v>45813</v>
      </c>
      <c r="AK293" s="24">
        <f t="shared" ref="AK293:AK298" si="54">AJ293+1</f>
        <v>45814</v>
      </c>
      <c r="AL293" s="24">
        <f t="shared" ref="AL293:AL298" si="55">AK293+1</f>
        <v>45815</v>
      </c>
    </row>
    <row r="294" spans="1:38" ht="10.9" customHeight="1" x14ac:dyDescent="0.15">
      <c r="A294" s="34">
        <f>A236</f>
        <v>4</v>
      </c>
      <c r="B294" s="35"/>
      <c r="K294" s="17">
        <f>Q293+1</f>
        <v>45354</v>
      </c>
      <c r="L294" s="24">
        <f t="shared" si="35"/>
        <v>45355</v>
      </c>
      <c r="M294" s="24">
        <f t="shared" si="36"/>
        <v>45356</v>
      </c>
      <c r="N294" s="24">
        <f t="shared" si="37"/>
        <v>45357</v>
      </c>
      <c r="O294" s="24">
        <f t="shared" si="38"/>
        <v>45358</v>
      </c>
      <c r="P294" s="24">
        <f t="shared" si="39"/>
        <v>45359</v>
      </c>
      <c r="Q294" s="18">
        <f t="shared" si="40"/>
        <v>45360</v>
      </c>
      <c r="R294" s="17">
        <f>X293+1</f>
        <v>45753</v>
      </c>
      <c r="S294" s="24">
        <f t="shared" ref="S294:S298" si="56">R294+1</f>
        <v>45754</v>
      </c>
      <c r="T294" s="24">
        <f t="shared" si="41"/>
        <v>45755</v>
      </c>
      <c r="U294" s="24">
        <f t="shared" si="42"/>
        <v>45756</v>
      </c>
      <c r="V294" s="24">
        <f t="shared" si="43"/>
        <v>45757</v>
      </c>
      <c r="W294" s="24">
        <f t="shared" si="44"/>
        <v>45758</v>
      </c>
      <c r="X294" s="18">
        <f t="shared" si="45"/>
        <v>45759</v>
      </c>
      <c r="Y294" s="17">
        <f>AE293+1</f>
        <v>45781</v>
      </c>
      <c r="Z294" s="24">
        <f t="shared" ref="Z294:Z298" si="57">Y294+1</f>
        <v>45782</v>
      </c>
      <c r="AA294" s="24">
        <f t="shared" si="46"/>
        <v>45783</v>
      </c>
      <c r="AB294" s="24">
        <f t="shared" si="47"/>
        <v>45784</v>
      </c>
      <c r="AC294" s="24">
        <f t="shared" si="48"/>
        <v>45785</v>
      </c>
      <c r="AD294" s="24">
        <f t="shared" si="49"/>
        <v>45786</v>
      </c>
      <c r="AE294" s="18">
        <f t="shared" si="50"/>
        <v>45787</v>
      </c>
      <c r="AF294" s="17">
        <f>AL293+1</f>
        <v>45816</v>
      </c>
      <c r="AG294" s="24">
        <f t="shared" ref="AG294:AG298" si="58">AF294+1</f>
        <v>45817</v>
      </c>
      <c r="AH294" s="24">
        <f t="shared" si="51"/>
        <v>45818</v>
      </c>
      <c r="AI294" s="24">
        <f t="shared" si="52"/>
        <v>45819</v>
      </c>
      <c r="AJ294" s="24">
        <f t="shared" si="53"/>
        <v>45820</v>
      </c>
      <c r="AK294" s="24">
        <f t="shared" si="54"/>
        <v>45821</v>
      </c>
      <c r="AL294" s="24">
        <f t="shared" si="55"/>
        <v>45822</v>
      </c>
    </row>
    <row r="295" spans="1:38" ht="10.9" customHeight="1" x14ac:dyDescent="0.15">
      <c r="A295" s="35"/>
      <c r="B295" s="35"/>
      <c r="K295" s="17">
        <f>Q294+1</f>
        <v>45361</v>
      </c>
      <c r="L295" s="24">
        <f t="shared" si="35"/>
        <v>45362</v>
      </c>
      <c r="M295" s="24">
        <f t="shared" si="36"/>
        <v>45363</v>
      </c>
      <c r="N295" s="24">
        <f t="shared" si="37"/>
        <v>45364</v>
      </c>
      <c r="O295" s="24">
        <f t="shared" si="38"/>
        <v>45365</v>
      </c>
      <c r="P295" s="24">
        <f t="shared" si="39"/>
        <v>45366</v>
      </c>
      <c r="Q295" s="18">
        <f t="shared" si="40"/>
        <v>45367</v>
      </c>
      <c r="R295" s="17">
        <f>X294+1</f>
        <v>45760</v>
      </c>
      <c r="S295" s="24">
        <f t="shared" si="56"/>
        <v>45761</v>
      </c>
      <c r="T295" s="24">
        <f t="shared" si="41"/>
        <v>45762</v>
      </c>
      <c r="U295" s="24">
        <f t="shared" si="42"/>
        <v>45763</v>
      </c>
      <c r="V295" s="24">
        <f t="shared" si="43"/>
        <v>45764</v>
      </c>
      <c r="W295" s="24">
        <f t="shared" si="44"/>
        <v>45765</v>
      </c>
      <c r="X295" s="18">
        <f t="shared" si="45"/>
        <v>45766</v>
      </c>
      <c r="Y295" s="17">
        <f>AE294+1</f>
        <v>45788</v>
      </c>
      <c r="Z295" s="24">
        <f t="shared" si="57"/>
        <v>45789</v>
      </c>
      <c r="AA295" s="24">
        <f t="shared" si="46"/>
        <v>45790</v>
      </c>
      <c r="AB295" s="24">
        <f t="shared" si="47"/>
        <v>45791</v>
      </c>
      <c r="AC295" s="24">
        <f t="shared" si="48"/>
        <v>45792</v>
      </c>
      <c r="AD295" s="24">
        <f t="shared" si="49"/>
        <v>45793</v>
      </c>
      <c r="AE295" s="18">
        <f t="shared" si="50"/>
        <v>45794</v>
      </c>
      <c r="AF295" s="17">
        <f>AL294+1</f>
        <v>45823</v>
      </c>
      <c r="AG295" s="24">
        <f t="shared" si="58"/>
        <v>45824</v>
      </c>
      <c r="AH295" s="24">
        <f t="shared" si="51"/>
        <v>45825</v>
      </c>
      <c r="AI295" s="24">
        <f t="shared" si="52"/>
        <v>45826</v>
      </c>
      <c r="AJ295" s="24">
        <f t="shared" si="53"/>
        <v>45827</v>
      </c>
      <c r="AK295" s="24">
        <f t="shared" si="54"/>
        <v>45828</v>
      </c>
      <c r="AL295" s="24">
        <f t="shared" si="55"/>
        <v>45829</v>
      </c>
    </row>
    <row r="296" spans="1:38" ht="10.9" customHeight="1" x14ac:dyDescent="0.15">
      <c r="A296" s="35"/>
      <c r="B296" s="35"/>
      <c r="K296" s="17">
        <f>Q295+1</f>
        <v>45368</v>
      </c>
      <c r="L296" s="24">
        <f t="shared" si="35"/>
        <v>45369</v>
      </c>
      <c r="M296" s="24">
        <f t="shared" si="36"/>
        <v>45370</v>
      </c>
      <c r="N296" s="24">
        <f t="shared" si="37"/>
        <v>45371</v>
      </c>
      <c r="O296" s="24">
        <f t="shared" si="38"/>
        <v>45372</v>
      </c>
      <c r="P296" s="24">
        <f t="shared" si="39"/>
        <v>45373</v>
      </c>
      <c r="Q296" s="18">
        <f t="shared" si="40"/>
        <v>45374</v>
      </c>
      <c r="R296" s="17">
        <f>X295+1</f>
        <v>45767</v>
      </c>
      <c r="S296" s="24">
        <f t="shared" si="56"/>
        <v>45768</v>
      </c>
      <c r="T296" s="24">
        <f t="shared" si="41"/>
        <v>45769</v>
      </c>
      <c r="U296" s="24">
        <f t="shared" si="42"/>
        <v>45770</v>
      </c>
      <c r="V296" s="24">
        <f t="shared" si="43"/>
        <v>45771</v>
      </c>
      <c r="W296" s="24">
        <f t="shared" si="44"/>
        <v>45772</v>
      </c>
      <c r="X296" s="18">
        <f t="shared" si="45"/>
        <v>45773</v>
      </c>
      <c r="Y296" s="17">
        <f>AE295+1</f>
        <v>45795</v>
      </c>
      <c r="Z296" s="24">
        <f t="shared" si="57"/>
        <v>45796</v>
      </c>
      <c r="AA296" s="24">
        <f t="shared" si="46"/>
        <v>45797</v>
      </c>
      <c r="AB296" s="24">
        <f t="shared" si="47"/>
        <v>45798</v>
      </c>
      <c r="AC296" s="24">
        <f t="shared" si="48"/>
        <v>45799</v>
      </c>
      <c r="AD296" s="24">
        <f t="shared" si="49"/>
        <v>45800</v>
      </c>
      <c r="AE296" s="18">
        <f t="shared" si="50"/>
        <v>45801</v>
      </c>
      <c r="AF296" s="17">
        <f>AL295+1</f>
        <v>45830</v>
      </c>
      <c r="AG296" s="24">
        <f t="shared" si="58"/>
        <v>45831</v>
      </c>
      <c r="AH296" s="24">
        <f t="shared" si="51"/>
        <v>45832</v>
      </c>
      <c r="AI296" s="24">
        <f t="shared" si="52"/>
        <v>45833</v>
      </c>
      <c r="AJ296" s="24">
        <f t="shared" si="53"/>
        <v>45834</v>
      </c>
      <c r="AK296" s="24">
        <f t="shared" si="54"/>
        <v>45835</v>
      </c>
      <c r="AL296" s="24">
        <f t="shared" si="55"/>
        <v>45836</v>
      </c>
    </row>
    <row r="297" spans="1:38" ht="10.9" customHeight="1" x14ac:dyDescent="0.15">
      <c r="A297" s="35"/>
      <c r="B297" s="35"/>
      <c r="C297" s="2"/>
      <c r="D297" s="2"/>
      <c r="E297" s="2"/>
      <c r="F297" s="2"/>
      <c r="G297" s="2"/>
      <c r="H297" s="2"/>
      <c r="I297" s="2"/>
      <c r="J297" s="2"/>
      <c r="K297" s="17">
        <f>Q296+1</f>
        <v>45375</v>
      </c>
      <c r="L297" s="24">
        <f t="shared" si="35"/>
        <v>45376</v>
      </c>
      <c r="M297" s="24">
        <f t="shared" si="36"/>
        <v>45377</v>
      </c>
      <c r="N297" s="24">
        <f t="shared" si="37"/>
        <v>45378</v>
      </c>
      <c r="O297" s="24">
        <f t="shared" si="38"/>
        <v>45379</v>
      </c>
      <c r="P297" s="24">
        <f t="shared" si="39"/>
        <v>45380</v>
      </c>
      <c r="Q297" s="18">
        <f t="shared" si="40"/>
        <v>45381</v>
      </c>
      <c r="R297" s="17">
        <f>X296+1</f>
        <v>45774</v>
      </c>
      <c r="S297" s="24">
        <f t="shared" si="56"/>
        <v>45775</v>
      </c>
      <c r="T297" s="24">
        <f t="shared" si="41"/>
        <v>45776</v>
      </c>
      <c r="U297" s="24">
        <f t="shared" si="42"/>
        <v>45777</v>
      </c>
      <c r="V297" s="24">
        <f t="shared" si="43"/>
        <v>45778</v>
      </c>
      <c r="W297" s="24">
        <f t="shared" si="44"/>
        <v>45779</v>
      </c>
      <c r="X297" s="18">
        <f t="shared" si="45"/>
        <v>45780</v>
      </c>
      <c r="Y297" s="17">
        <f>AE296+1</f>
        <v>45802</v>
      </c>
      <c r="Z297" s="24">
        <f t="shared" si="57"/>
        <v>45803</v>
      </c>
      <c r="AA297" s="24">
        <f t="shared" si="46"/>
        <v>45804</v>
      </c>
      <c r="AB297" s="24">
        <f t="shared" si="47"/>
        <v>45805</v>
      </c>
      <c r="AC297" s="24">
        <f t="shared" si="48"/>
        <v>45806</v>
      </c>
      <c r="AD297" s="24">
        <f t="shared" si="49"/>
        <v>45807</v>
      </c>
      <c r="AE297" s="18">
        <f t="shared" si="50"/>
        <v>45808</v>
      </c>
      <c r="AF297" s="17">
        <f>AL296+1</f>
        <v>45837</v>
      </c>
      <c r="AG297" s="24">
        <f t="shared" si="58"/>
        <v>45838</v>
      </c>
      <c r="AH297" s="24">
        <f t="shared" si="51"/>
        <v>45839</v>
      </c>
      <c r="AI297" s="24">
        <f t="shared" si="52"/>
        <v>45840</v>
      </c>
      <c r="AJ297" s="24">
        <f t="shared" si="53"/>
        <v>45841</v>
      </c>
      <c r="AK297" s="24">
        <f t="shared" si="54"/>
        <v>45842</v>
      </c>
      <c r="AL297" s="24">
        <f t="shared" si="55"/>
        <v>45843</v>
      </c>
    </row>
    <row r="298" spans="1:38" ht="10.9" customHeight="1" x14ac:dyDescent="0.15">
      <c r="A298" s="1"/>
      <c r="B298" s="1"/>
      <c r="K298" s="25">
        <f>Q297+1</f>
        <v>45382</v>
      </c>
      <c r="L298" s="26">
        <f t="shared" si="35"/>
        <v>45383</v>
      </c>
      <c r="M298" s="26">
        <f t="shared" si="36"/>
        <v>45384</v>
      </c>
      <c r="N298" s="26">
        <f t="shared" si="37"/>
        <v>45385</v>
      </c>
      <c r="O298" s="26">
        <f t="shared" si="38"/>
        <v>45386</v>
      </c>
      <c r="P298" s="26">
        <f t="shared" si="39"/>
        <v>45387</v>
      </c>
      <c r="Q298" s="27">
        <f t="shared" si="40"/>
        <v>45388</v>
      </c>
      <c r="R298" s="25">
        <f>X297+1</f>
        <v>45781</v>
      </c>
      <c r="S298" s="26">
        <f t="shared" si="56"/>
        <v>45782</v>
      </c>
      <c r="T298" s="26">
        <f t="shared" si="41"/>
        <v>45783</v>
      </c>
      <c r="U298" s="26">
        <f t="shared" si="42"/>
        <v>45784</v>
      </c>
      <c r="V298" s="26">
        <f t="shared" si="43"/>
        <v>45785</v>
      </c>
      <c r="W298" s="26">
        <f t="shared" si="44"/>
        <v>45786</v>
      </c>
      <c r="X298" s="27">
        <f t="shared" si="45"/>
        <v>45787</v>
      </c>
      <c r="Y298" s="25">
        <f>AE297+1</f>
        <v>45809</v>
      </c>
      <c r="Z298" s="26">
        <f t="shared" si="57"/>
        <v>45810</v>
      </c>
      <c r="AA298" s="26">
        <f t="shared" si="46"/>
        <v>45811</v>
      </c>
      <c r="AB298" s="26">
        <f t="shared" si="47"/>
        <v>45812</v>
      </c>
      <c r="AC298" s="26">
        <f t="shared" si="48"/>
        <v>45813</v>
      </c>
      <c r="AD298" s="26">
        <f t="shared" si="49"/>
        <v>45814</v>
      </c>
      <c r="AE298" s="27">
        <f t="shared" si="50"/>
        <v>45815</v>
      </c>
      <c r="AF298" s="25">
        <f>AL297+1</f>
        <v>45844</v>
      </c>
      <c r="AG298" s="26">
        <f t="shared" si="58"/>
        <v>45845</v>
      </c>
      <c r="AH298" s="26">
        <f t="shared" si="51"/>
        <v>45846</v>
      </c>
      <c r="AI298" s="26">
        <f t="shared" si="52"/>
        <v>45847</v>
      </c>
      <c r="AJ298" s="26">
        <f t="shared" si="53"/>
        <v>45848</v>
      </c>
      <c r="AK298" s="26">
        <f t="shared" si="54"/>
        <v>45849</v>
      </c>
      <c r="AL298" s="26">
        <f t="shared" si="55"/>
        <v>45850</v>
      </c>
    </row>
    <row r="299" spans="1:38" ht="24.6" customHeight="1" x14ac:dyDescent="0.15">
      <c r="A299" s="38">
        <f>A283+1</f>
        <v>45781</v>
      </c>
      <c r="B299" s="3">
        <v>6</v>
      </c>
      <c r="C299" s="3" t="s">
        <v>0</v>
      </c>
      <c r="D299" s="3">
        <v>7</v>
      </c>
      <c r="E299" s="3" t="s">
        <v>0</v>
      </c>
      <c r="F299" s="3">
        <v>8</v>
      </c>
      <c r="G299" s="3" t="s">
        <v>0</v>
      </c>
      <c r="H299" s="3">
        <v>9</v>
      </c>
      <c r="I299" s="3" t="s">
        <v>0</v>
      </c>
      <c r="J299" s="3">
        <v>10</v>
      </c>
      <c r="K299" s="3" t="s">
        <v>0</v>
      </c>
      <c r="L299" s="3">
        <v>11</v>
      </c>
      <c r="M299" s="3" t="s">
        <v>0</v>
      </c>
      <c r="N299" s="3">
        <v>12</v>
      </c>
      <c r="O299" s="3" t="s">
        <v>0</v>
      </c>
      <c r="P299" s="3">
        <v>13</v>
      </c>
      <c r="Q299" s="3" t="s">
        <v>0</v>
      </c>
      <c r="R299" s="3">
        <v>14</v>
      </c>
      <c r="S299" s="3" t="s">
        <v>0</v>
      </c>
      <c r="T299" s="3">
        <v>15</v>
      </c>
      <c r="U299" s="3" t="s">
        <v>0</v>
      </c>
      <c r="V299" s="3">
        <v>16</v>
      </c>
      <c r="W299" s="3" t="s">
        <v>0</v>
      </c>
      <c r="X299" s="3">
        <v>17</v>
      </c>
      <c r="Y299" s="3" t="s">
        <v>0</v>
      </c>
      <c r="Z299" s="3">
        <v>18</v>
      </c>
      <c r="AA299" s="3" t="s">
        <v>0</v>
      </c>
      <c r="AB299" s="3">
        <v>19</v>
      </c>
      <c r="AC299" s="3" t="s">
        <v>0</v>
      </c>
      <c r="AD299" s="3">
        <v>20</v>
      </c>
      <c r="AE299" s="3" t="s">
        <v>0</v>
      </c>
      <c r="AF299" s="3">
        <v>21</v>
      </c>
      <c r="AG299" s="3" t="s">
        <v>0</v>
      </c>
      <c r="AH299" s="3">
        <v>22</v>
      </c>
      <c r="AI299" s="3" t="s">
        <v>0</v>
      </c>
      <c r="AJ299" s="3">
        <v>23</v>
      </c>
      <c r="AK299" s="3" t="s">
        <v>0</v>
      </c>
      <c r="AL299" s="3">
        <v>24</v>
      </c>
    </row>
    <row r="300" spans="1:38" ht="24.6" customHeight="1" x14ac:dyDescent="0.15">
      <c r="A300" s="39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</row>
    <row r="301" spans="1:38" ht="24.6" customHeight="1" x14ac:dyDescent="0.15">
      <c r="A301" s="12" t="s">
        <v>6</v>
      </c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</row>
    <row r="302" spans="1:38" ht="24.6" customHeight="1" x14ac:dyDescent="0.15">
      <c r="A302" s="7" t="str">
        <f>IFERROR(VLOOKUP(A299,六曜!$G$2:$H$32,2,FALSE),"")</f>
        <v/>
      </c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</row>
    <row r="303" spans="1:38" ht="24.6" customHeight="1" x14ac:dyDescent="0.15">
      <c r="A303" s="8" t="str">
        <f>IFERROR(VLOOKUP(A299,祝日リスト!$A$2:$B$40,2,FALSE),"")</f>
        <v>みどりの日</v>
      </c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</row>
    <row r="304" spans="1:38" ht="24.6" customHeight="1" x14ac:dyDescent="0.15">
      <c r="A304" s="9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</row>
    <row r="305" spans="1:38" ht="24.6" customHeight="1" x14ac:dyDescent="0.15">
      <c r="A305" s="10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</row>
    <row r="306" spans="1:38" ht="24.6" customHeight="1" x14ac:dyDescent="0.15">
      <c r="A306" s="31">
        <f>A299+1</f>
        <v>45782</v>
      </c>
      <c r="B306" s="3">
        <v>6</v>
      </c>
      <c r="C306" s="3" t="s">
        <v>0</v>
      </c>
      <c r="D306" s="3">
        <v>7</v>
      </c>
      <c r="E306" s="3" t="s">
        <v>0</v>
      </c>
      <c r="F306" s="3">
        <v>8</v>
      </c>
      <c r="G306" s="3" t="s">
        <v>0</v>
      </c>
      <c r="H306" s="3">
        <v>9</v>
      </c>
      <c r="I306" s="3" t="s">
        <v>0</v>
      </c>
      <c r="J306" s="3">
        <v>10</v>
      </c>
      <c r="K306" s="3" t="s">
        <v>0</v>
      </c>
      <c r="L306" s="3">
        <v>11</v>
      </c>
      <c r="M306" s="3" t="s">
        <v>0</v>
      </c>
      <c r="N306" s="3">
        <v>12</v>
      </c>
      <c r="O306" s="3" t="s">
        <v>0</v>
      </c>
      <c r="P306" s="3">
        <v>13</v>
      </c>
      <c r="Q306" s="3" t="s">
        <v>0</v>
      </c>
      <c r="R306" s="3">
        <v>14</v>
      </c>
      <c r="S306" s="3" t="s">
        <v>0</v>
      </c>
      <c r="T306" s="3">
        <v>15</v>
      </c>
      <c r="U306" s="3" t="s">
        <v>0</v>
      </c>
      <c r="V306" s="3">
        <v>16</v>
      </c>
      <c r="W306" s="3" t="s">
        <v>0</v>
      </c>
      <c r="X306" s="3">
        <v>17</v>
      </c>
      <c r="Y306" s="3" t="s">
        <v>0</v>
      </c>
      <c r="Z306" s="3">
        <v>18</v>
      </c>
      <c r="AA306" s="3" t="s">
        <v>0</v>
      </c>
      <c r="AB306" s="3">
        <v>19</v>
      </c>
      <c r="AC306" s="3" t="s">
        <v>0</v>
      </c>
      <c r="AD306" s="3">
        <v>20</v>
      </c>
      <c r="AE306" s="3" t="s">
        <v>0</v>
      </c>
      <c r="AF306" s="3">
        <v>21</v>
      </c>
      <c r="AG306" s="3" t="s">
        <v>0</v>
      </c>
      <c r="AH306" s="3">
        <v>22</v>
      </c>
      <c r="AI306" s="3" t="s">
        <v>0</v>
      </c>
      <c r="AJ306" s="3">
        <v>23</v>
      </c>
      <c r="AK306" s="3" t="s">
        <v>0</v>
      </c>
      <c r="AL306" s="3">
        <v>24</v>
      </c>
    </row>
    <row r="307" spans="1:38" ht="24.6" customHeight="1" x14ac:dyDescent="0.15">
      <c r="A307" s="32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</row>
    <row r="308" spans="1:38" ht="24.6" customHeight="1" x14ac:dyDescent="0.15">
      <c r="A308" s="11" t="s">
        <v>7</v>
      </c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</row>
    <row r="309" spans="1:38" ht="24.6" customHeight="1" x14ac:dyDescent="0.15">
      <c r="A309" s="7" t="str">
        <f>IFERROR(VLOOKUP(A306,六曜!$G$2:$H$32,2,FALSE),"")</f>
        <v/>
      </c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</row>
    <row r="310" spans="1:38" ht="24.6" customHeight="1" x14ac:dyDescent="0.15">
      <c r="A310" s="8" t="str">
        <f>IFERROR(VLOOKUP(A306,祝日リスト!$A$2:$B$40,2,FALSE),"")</f>
        <v>こどもの日</v>
      </c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</row>
    <row r="311" spans="1:38" ht="24.6" customHeight="1" x14ac:dyDescent="0.15">
      <c r="A311" s="9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</row>
    <row r="312" spans="1:38" ht="24.6" customHeight="1" x14ac:dyDescent="0.15">
      <c r="A312" s="10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</row>
    <row r="313" spans="1:38" ht="24.6" customHeight="1" x14ac:dyDescent="0.15">
      <c r="A313" s="31">
        <f>A306+1</f>
        <v>45783</v>
      </c>
      <c r="B313" s="3">
        <v>6</v>
      </c>
      <c r="C313" s="3" t="s">
        <v>0</v>
      </c>
      <c r="D313" s="3">
        <v>7</v>
      </c>
      <c r="E313" s="3" t="s">
        <v>0</v>
      </c>
      <c r="F313" s="3">
        <v>8</v>
      </c>
      <c r="G313" s="3" t="s">
        <v>0</v>
      </c>
      <c r="H313" s="3">
        <v>9</v>
      </c>
      <c r="I313" s="3" t="s">
        <v>0</v>
      </c>
      <c r="J313" s="3">
        <v>10</v>
      </c>
      <c r="K313" s="3" t="s">
        <v>0</v>
      </c>
      <c r="L313" s="3">
        <v>11</v>
      </c>
      <c r="M313" s="3" t="s">
        <v>0</v>
      </c>
      <c r="N313" s="3">
        <v>12</v>
      </c>
      <c r="O313" s="3" t="s">
        <v>0</v>
      </c>
      <c r="P313" s="3">
        <v>13</v>
      </c>
      <c r="Q313" s="3" t="s">
        <v>0</v>
      </c>
      <c r="R313" s="3">
        <v>14</v>
      </c>
      <c r="S313" s="3" t="s">
        <v>0</v>
      </c>
      <c r="T313" s="3">
        <v>15</v>
      </c>
      <c r="U313" s="3" t="s">
        <v>0</v>
      </c>
      <c r="V313" s="3">
        <v>16</v>
      </c>
      <c r="W313" s="3" t="s">
        <v>0</v>
      </c>
      <c r="X313" s="3">
        <v>17</v>
      </c>
      <c r="Y313" s="3" t="s">
        <v>0</v>
      </c>
      <c r="Z313" s="3">
        <v>18</v>
      </c>
      <c r="AA313" s="3" t="s">
        <v>0</v>
      </c>
      <c r="AB313" s="3">
        <v>19</v>
      </c>
      <c r="AC313" s="3" t="s">
        <v>0</v>
      </c>
      <c r="AD313" s="3">
        <v>20</v>
      </c>
      <c r="AE313" s="3" t="s">
        <v>0</v>
      </c>
      <c r="AF313" s="3">
        <v>21</v>
      </c>
      <c r="AG313" s="3" t="s">
        <v>0</v>
      </c>
      <c r="AH313" s="3">
        <v>22</v>
      </c>
      <c r="AI313" s="3" t="s">
        <v>0</v>
      </c>
      <c r="AJ313" s="3">
        <v>23</v>
      </c>
      <c r="AK313" s="3" t="s">
        <v>0</v>
      </c>
      <c r="AL313" s="3">
        <v>24</v>
      </c>
    </row>
    <row r="314" spans="1:38" ht="24.6" customHeight="1" x14ac:dyDescent="0.15">
      <c r="A314" s="32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</row>
    <row r="315" spans="1:38" ht="24.6" customHeight="1" x14ac:dyDescent="0.15">
      <c r="A315" s="11" t="s">
        <v>8</v>
      </c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</row>
    <row r="316" spans="1:38" ht="24.6" customHeight="1" x14ac:dyDescent="0.15">
      <c r="A316" s="7" t="str">
        <f>IFERROR(VLOOKUP(A313,六曜!$G$2:$H$32,2,FALSE),"")</f>
        <v/>
      </c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</row>
    <row r="317" spans="1:38" ht="24.6" customHeight="1" x14ac:dyDescent="0.15">
      <c r="A317" s="8" t="str">
        <f>IFERROR(VLOOKUP(A313,祝日リスト!$A$2:$B$40,2,FALSE),"")</f>
        <v>振替休日</v>
      </c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</row>
    <row r="318" spans="1:38" ht="24.6" customHeight="1" x14ac:dyDescent="0.15">
      <c r="A318" s="9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</row>
    <row r="319" spans="1:38" ht="24.6" customHeight="1" x14ac:dyDescent="0.15">
      <c r="A319" s="10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</row>
    <row r="320" spans="1:38" ht="24.6" customHeight="1" x14ac:dyDescent="0.15">
      <c r="A320" s="31">
        <f>A313+1</f>
        <v>45784</v>
      </c>
      <c r="B320" s="3">
        <v>6</v>
      </c>
      <c r="C320" s="3" t="s">
        <v>0</v>
      </c>
      <c r="D320" s="3">
        <v>7</v>
      </c>
      <c r="E320" s="3" t="s">
        <v>0</v>
      </c>
      <c r="F320" s="3">
        <v>8</v>
      </c>
      <c r="G320" s="3" t="s">
        <v>0</v>
      </c>
      <c r="H320" s="3">
        <v>9</v>
      </c>
      <c r="I320" s="3" t="s">
        <v>0</v>
      </c>
      <c r="J320" s="3">
        <v>10</v>
      </c>
      <c r="K320" s="3" t="s">
        <v>0</v>
      </c>
      <c r="L320" s="3">
        <v>11</v>
      </c>
      <c r="M320" s="3" t="s">
        <v>0</v>
      </c>
      <c r="N320" s="3">
        <v>12</v>
      </c>
      <c r="O320" s="3" t="s">
        <v>0</v>
      </c>
      <c r="P320" s="3">
        <v>13</v>
      </c>
      <c r="Q320" s="3" t="s">
        <v>0</v>
      </c>
      <c r="R320" s="3">
        <v>14</v>
      </c>
      <c r="S320" s="3" t="s">
        <v>0</v>
      </c>
      <c r="T320" s="3">
        <v>15</v>
      </c>
      <c r="U320" s="3" t="s">
        <v>0</v>
      </c>
      <c r="V320" s="3">
        <v>16</v>
      </c>
      <c r="W320" s="3" t="s">
        <v>0</v>
      </c>
      <c r="X320" s="3">
        <v>17</v>
      </c>
      <c r="Y320" s="3" t="s">
        <v>0</v>
      </c>
      <c r="Z320" s="3">
        <v>18</v>
      </c>
      <c r="AA320" s="3" t="s">
        <v>0</v>
      </c>
      <c r="AB320" s="3">
        <v>19</v>
      </c>
      <c r="AC320" s="3" t="s">
        <v>0</v>
      </c>
      <c r="AD320" s="3">
        <v>20</v>
      </c>
      <c r="AE320" s="3" t="s">
        <v>0</v>
      </c>
      <c r="AF320" s="3">
        <v>21</v>
      </c>
      <c r="AG320" s="3" t="s">
        <v>0</v>
      </c>
      <c r="AH320" s="3">
        <v>22</v>
      </c>
      <c r="AI320" s="3" t="s">
        <v>0</v>
      </c>
      <c r="AJ320" s="3">
        <v>23</v>
      </c>
      <c r="AK320" s="3" t="s">
        <v>0</v>
      </c>
      <c r="AL320" s="3">
        <v>24</v>
      </c>
    </row>
    <row r="321" spans="1:38" ht="24.6" customHeight="1" x14ac:dyDescent="0.15">
      <c r="A321" s="32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</row>
    <row r="322" spans="1:38" ht="24.6" customHeight="1" x14ac:dyDescent="0.15">
      <c r="A322" s="11" t="s">
        <v>9</v>
      </c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</row>
    <row r="323" spans="1:38" ht="24.6" customHeight="1" x14ac:dyDescent="0.15">
      <c r="A323" s="7" t="str">
        <f>IFERROR(VLOOKUP(A320,六曜!$G$2:$H$32,2,FALSE),"")</f>
        <v/>
      </c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</row>
    <row r="324" spans="1:38" ht="24.6" customHeight="1" x14ac:dyDescent="0.15">
      <c r="A324" s="8" t="str">
        <f>IFERROR(VLOOKUP(A320,祝日リスト!$A$2:$B$40,2,FALSE),"")</f>
        <v/>
      </c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</row>
    <row r="325" spans="1:38" ht="24.6" customHeight="1" x14ac:dyDescent="0.15">
      <c r="A325" s="9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</row>
    <row r="326" spans="1:38" ht="24.6" customHeight="1" x14ac:dyDescent="0.15">
      <c r="A326" s="10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</row>
    <row r="327" spans="1:38" ht="24.6" customHeight="1" x14ac:dyDescent="0.15">
      <c r="A327" s="31">
        <f>A320+1</f>
        <v>45785</v>
      </c>
      <c r="B327" s="3">
        <v>6</v>
      </c>
      <c r="C327" s="3" t="s">
        <v>0</v>
      </c>
      <c r="D327" s="3">
        <v>7</v>
      </c>
      <c r="E327" s="3" t="s">
        <v>0</v>
      </c>
      <c r="F327" s="3">
        <v>8</v>
      </c>
      <c r="G327" s="3" t="s">
        <v>0</v>
      </c>
      <c r="H327" s="3">
        <v>9</v>
      </c>
      <c r="I327" s="3" t="s">
        <v>0</v>
      </c>
      <c r="J327" s="3">
        <v>10</v>
      </c>
      <c r="K327" s="3" t="s">
        <v>0</v>
      </c>
      <c r="L327" s="3">
        <v>11</v>
      </c>
      <c r="M327" s="3" t="s">
        <v>0</v>
      </c>
      <c r="N327" s="3">
        <v>12</v>
      </c>
      <c r="O327" s="3" t="s">
        <v>0</v>
      </c>
      <c r="P327" s="3">
        <v>13</v>
      </c>
      <c r="Q327" s="3" t="s">
        <v>0</v>
      </c>
      <c r="R327" s="3">
        <v>14</v>
      </c>
      <c r="S327" s="3" t="s">
        <v>0</v>
      </c>
      <c r="T327" s="3">
        <v>15</v>
      </c>
      <c r="U327" s="3" t="s">
        <v>0</v>
      </c>
      <c r="V327" s="3">
        <v>16</v>
      </c>
      <c r="W327" s="3" t="s">
        <v>0</v>
      </c>
      <c r="X327" s="3">
        <v>17</v>
      </c>
      <c r="Y327" s="3" t="s">
        <v>0</v>
      </c>
      <c r="Z327" s="3">
        <v>18</v>
      </c>
      <c r="AA327" s="3" t="s">
        <v>0</v>
      </c>
      <c r="AB327" s="3">
        <v>19</v>
      </c>
      <c r="AC327" s="3" t="s">
        <v>0</v>
      </c>
      <c r="AD327" s="3">
        <v>20</v>
      </c>
      <c r="AE327" s="3" t="s">
        <v>0</v>
      </c>
      <c r="AF327" s="3">
        <v>21</v>
      </c>
      <c r="AG327" s="3" t="s">
        <v>0</v>
      </c>
      <c r="AH327" s="3">
        <v>22</v>
      </c>
      <c r="AI327" s="3" t="s">
        <v>0</v>
      </c>
      <c r="AJ327" s="3">
        <v>23</v>
      </c>
      <c r="AK327" s="3" t="s">
        <v>0</v>
      </c>
      <c r="AL327" s="3">
        <v>24</v>
      </c>
    </row>
    <row r="328" spans="1:38" ht="24.6" customHeight="1" x14ac:dyDescent="0.15">
      <c r="A328" s="32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</row>
    <row r="329" spans="1:38" ht="24.6" customHeight="1" x14ac:dyDescent="0.15">
      <c r="A329" s="11" t="s">
        <v>10</v>
      </c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</row>
    <row r="330" spans="1:38" ht="24.6" customHeight="1" x14ac:dyDescent="0.15">
      <c r="A330" s="7" t="str">
        <f>IFERROR(VLOOKUP(A327,六曜!$G$2:$H$32,2,FALSE),"")</f>
        <v/>
      </c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</row>
    <row r="331" spans="1:38" ht="24.6" customHeight="1" x14ac:dyDescent="0.15">
      <c r="A331" s="8" t="str">
        <f>IFERROR(VLOOKUP(A327,祝日リスト!$A$2:$B$40,2,FALSE),"")</f>
        <v/>
      </c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</row>
    <row r="332" spans="1:38" ht="24.6" customHeight="1" x14ac:dyDescent="0.15">
      <c r="A332" s="9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</row>
    <row r="333" spans="1:38" ht="24.6" customHeight="1" x14ac:dyDescent="0.15">
      <c r="A333" s="10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</row>
    <row r="334" spans="1:38" ht="24.6" customHeight="1" x14ac:dyDescent="0.15">
      <c r="A334" s="31">
        <f>A327+1</f>
        <v>45786</v>
      </c>
      <c r="B334" s="3">
        <v>6</v>
      </c>
      <c r="C334" s="3" t="s">
        <v>0</v>
      </c>
      <c r="D334" s="3">
        <v>7</v>
      </c>
      <c r="E334" s="3" t="s">
        <v>0</v>
      </c>
      <c r="F334" s="3">
        <v>8</v>
      </c>
      <c r="G334" s="3" t="s">
        <v>0</v>
      </c>
      <c r="H334" s="3">
        <v>9</v>
      </c>
      <c r="I334" s="3" t="s">
        <v>0</v>
      </c>
      <c r="J334" s="3">
        <v>10</v>
      </c>
      <c r="K334" s="3" t="s">
        <v>0</v>
      </c>
      <c r="L334" s="3">
        <v>11</v>
      </c>
      <c r="M334" s="3" t="s">
        <v>0</v>
      </c>
      <c r="N334" s="3">
        <v>12</v>
      </c>
      <c r="O334" s="3" t="s">
        <v>0</v>
      </c>
      <c r="P334" s="3">
        <v>13</v>
      </c>
      <c r="Q334" s="3" t="s">
        <v>0</v>
      </c>
      <c r="R334" s="3">
        <v>14</v>
      </c>
      <c r="S334" s="3" t="s">
        <v>0</v>
      </c>
      <c r="T334" s="3">
        <v>15</v>
      </c>
      <c r="U334" s="3" t="s">
        <v>0</v>
      </c>
      <c r="V334" s="3">
        <v>16</v>
      </c>
      <c r="W334" s="3" t="s">
        <v>0</v>
      </c>
      <c r="X334" s="3">
        <v>17</v>
      </c>
      <c r="Y334" s="3" t="s">
        <v>0</v>
      </c>
      <c r="Z334" s="3">
        <v>18</v>
      </c>
      <c r="AA334" s="3" t="s">
        <v>0</v>
      </c>
      <c r="AB334" s="3">
        <v>19</v>
      </c>
      <c r="AC334" s="3" t="s">
        <v>0</v>
      </c>
      <c r="AD334" s="3">
        <v>20</v>
      </c>
      <c r="AE334" s="3" t="s">
        <v>0</v>
      </c>
      <c r="AF334" s="3">
        <v>21</v>
      </c>
      <c r="AG334" s="3" t="s">
        <v>0</v>
      </c>
      <c r="AH334" s="3">
        <v>22</v>
      </c>
      <c r="AI334" s="3" t="s">
        <v>0</v>
      </c>
      <c r="AJ334" s="3">
        <v>23</v>
      </c>
      <c r="AK334" s="3" t="s">
        <v>0</v>
      </c>
      <c r="AL334" s="3">
        <v>24</v>
      </c>
    </row>
    <row r="335" spans="1:38" ht="24.6" customHeight="1" x14ac:dyDescent="0.15">
      <c r="A335" s="32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</row>
    <row r="336" spans="1:38" ht="24.6" customHeight="1" x14ac:dyDescent="0.15">
      <c r="A336" s="11" t="s">
        <v>11</v>
      </c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</row>
    <row r="337" spans="1:38" ht="24.6" customHeight="1" x14ac:dyDescent="0.15">
      <c r="A337" s="7" t="str">
        <f>IFERROR(VLOOKUP(A334,六曜!$G$2:$H$32,2,FALSE),"")</f>
        <v/>
      </c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</row>
    <row r="338" spans="1:38" ht="24.6" customHeight="1" x14ac:dyDescent="0.15">
      <c r="A338" s="8" t="str">
        <f>IFERROR(VLOOKUP(A334,祝日リスト!$A$2:$B$40,2,FALSE),"")</f>
        <v/>
      </c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</row>
    <row r="339" spans="1:38" ht="24.6" customHeight="1" x14ac:dyDescent="0.15">
      <c r="A339" s="9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</row>
    <row r="340" spans="1:38" ht="24.6" customHeight="1" x14ac:dyDescent="0.15">
      <c r="A340" s="10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</row>
    <row r="341" spans="1:38" ht="24.6" customHeight="1" x14ac:dyDescent="0.15">
      <c r="A341" s="31">
        <f>A334+1</f>
        <v>45787</v>
      </c>
      <c r="B341" s="3">
        <v>6</v>
      </c>
      <c r="C341" s="3" t="s">
        <v>0</v>
      </c>
      <c r="D341" s="3">
        <v>7</v>
      </c>
      <c r="E341" s="3" t="s">
        <v>0</v>
      </c>
      <c r="F341" s="3">
        <v>8</v>
      </c>
      <c r="G341" s="3" t="s">
        <v>0</v>
      </c>
      <c r="H341" s="3">
        <v>9</v>
      </c>
      <c r="I341" s="3" t="s">
        <v>0</v>
      </c>
      <c r="J341" s="3">
        <v>10</v>
      </c>
      <c r="K341" s="3" t="s">
        <v>0</v>
      </c>
      <c r="L341" s="3">
        <v>11</v>
      </c>
      <c r="M341" s="3" t="s">
        <v>0</v>
      </c>
      <c r="N341" s="3">
        <v>12</v>
      </c>
      <c r="O341" s="3" t="s">
        <v>0</v>
      </c>
      <c r="P341" s="3">
        <v>13</v>
      </c>
      <c r="Q341" s="3" t="s">
        <v>0</v>
      </c>
      <c r="R341" s="3">
        <v>14</v>
      </c>
      <c r="S341" s="3" t="s">
        <v>0</v>
      </c>
      <c r="T341" s="3">
        <v>15</v>
      </c>
      <c r="U341" s="3" t="s">
        <v>0</v>
      </c>
      <c r="V341" s="3">
        <v>16</v>
      </c>
      <c r="W341" s="3" t="s">
        <v>0</v>
      </c>
      <c r="X341" s="3">
        <v>17</v>
      </c>
      <c r="Y341" s="3" t="s">
        <v>0</v>
      </c>
      <c r="Z341" s="3">
        <v>18</v>
      </c>
      <c r="AA341" s="3" t="s">
        <v>0</v>
      </c>
      <c r="AB341" s="3">
        <v>19</v>
      </c>
      <c r="AC341" s="3" t="s">
        <v>0</v>
      </c>
      <c r="AD341" s="3">
        <v>20</v>
      </c>
      <c r="AE341" s="3" t="s">
        <v>0</v>
      </c>
      <c r="AF341" s="3">
        <v>21</v>
      </c>
      <c r="AG341" s="3" t="s">
        <v>0</v>
      </c>
      <c r="AH341" s="3">
        <v>22</v>
      </c>
      <c r="AI341" s="3" t="s">
        <v>0</v>
      </c>
      <c r="AJ341" s="3">
        <v>23</v>
      </c>
      <c r="AK341" s="3" t="s">
        <v>0</v>
      </c>
      <c r="AL341" s="3">
        <v>24</v>
      </c>
    </row>
    <row r="342" spans="1:38" ht="24.6" customHeight="1" x14ac:dyDescent="0.15">
      <c r="A342" s="32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</row>
    <row r="343" spans="1:38" ht="24.6" customHeight="1" x14ac:dyDescent="0.15">
      <c r="A343" s="6" t="s">
        <v>12</v>
      </c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</row>
    <row r="344" spans="1:38" ht="24.6" customHeight="1" x14ac:dyDescent="0.15">
      <c r="A344" s="7" t="str">
        <f>IFERROR(VLOOKUP(A341,六曜!$G$2:$H$32,2,FALSE),"")</f>
        <v/>
      </c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</row>
    <row r="345" spans="1:38" ht="24.6" customHeight="1" x14ac:dyDescent="0.15">
      <c r="A345" s="8" t="str">
        <f>IFERROR(VLOOKUP(A341,祝日リスト!$A$2:$B$40,2,FALSE),"")</f>
        <v/>
      </c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</row>
    <row r="346" spans="1:38" ht="24.6" customHeight="1" x14ac:dyDescent="0.15">
      <c r="A346" s="9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</row>
    <row r="347" spans="1:38" ht="24.6" customHeight="1" x14ac:dyDescent="0.15">
      <c r="A347" s="10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</row>
    <row r="348" spans="1:38" ht="24.6" customHeight="1" x14ac:dyDescent="0.15"/>
    <row r="349" spans="1:38" ht="24.6" customHeight="1" x14ac:dyDescent="0.15"/>
    <row r="350" spans="1:38" ht="24.6" customHeight="1" x14ac:dyDescent="0.15"/>
    <row r="351" spans="1:38" ht="24.6" customHeight="1" x14ac:dyDescent="0.15"/>
    <row r="352" spans="1:38" ht="24.6" customHeight="1" x14ac:dyDescent="0.15"/>
    <row r="353" ht="24.6" customHeight="1" x14ac:dyDescent="0.15"/>
    <row r="354" ht="24.6" customHeight="1" x14ac:dyDescent="0.15"/>
    <row r="355" ht="24.6" customHeight="1" x14ac:dyDescent="0.15"/>
    <row r="356" ht="24.6" customHeight="1" x14ac:dyDescent="0.15"/>
    <row r="357" ht="24.6" customHeight="1" x14ac:dyDescent="0.15"/>
    <row r="358" ht="24.6" customHeight="1" x14ac:dyDescent="0.15"/>
    <row r="359" ht="24.6" customHeight="1" x14ac:dyDescent="0.15"/>
    <row r="360" ht="24.6" customHeight="1" x14ac:dyDescent="0.15"/>
    <row r="361" ht="24.6" customHeight="1" x14ac:dyDescent="0.15"/>
    <row r="362" ht="24.6" customHeight="1" x14ac:dyDescent="0.15"/>
    <row r="363" ht="24.6" customHeight="1" x14ac:dyDescent="0.15"/>
    <row r="364" ht="24.6" customHeight="1" x14ac:dyDescent="0.15"/>
    <row r="365" ht="24.6" customHeight="1" x14ac:dyDescent="0.15"/>
    <row r="366" ht="24.6" customHeight="1" x14ac:dyDescent="0.15"/>
    <row r="367" ht="24.6" customHeight="1" x14ac:dyDescent="0.15"/>
    <row r="368" ht="24.6" customHeight="1" x14ac:dyDescent="0.15"/>
    <row r="369" ht="24.6" customHeight="1" x14ac:dyDescent="0.15"/>
    <row r="370" ht="24.6" customHeight="1" x14ac:dyDescent="0.15"/>
    <row r="371" ht="24.6" customHeight="1" x14ac:dyDescent="0.15"/>
    <row r="372" ht="24.6" customHeight="1" x14ac:dyDescent="0.15"/>
    <row r="373" ht="24.6" customHeight="1" x14ac:dyDescent="0.15"/>
    <row r="374" ht="24.6" customHeight="1" x14ac:dyDescent="0.15"/>
    <row r="375" ht="24.6" customHeight="1" x14ac:dyDescent="0.15"/>
    <row r="376" ht="24.6" customHeight="1" x14ac:dyDescent="0.15"/>
    <row r="377" ht="24.6" customHeight="1" x14ac:dyDescent="0.15"/>
    <row r="378" ht="24.6" customHeight="1" x14ac:dyDescent="0.15"/>
    <row r="379" ht="24.6" customHeight="1" x14ac:dyDescent="0.15"/>
    <row r="380" ht="24.6" customHeight="1" x14ac:dyDescent="0.15"/>
    <row r="381" ht="24.6" customHeight="1" x14ac:dyDescent="0.15"/>
    <row r="382" ht="24.6" customHeight="1" x14ac:dyDescent="0.15"/>
    <row r="383" ht="24.6" customHeight="1" x14ac:dyDescent="0.15"/>
    <row r="384" ht="24.6" customHeight="1" x14ac:dyDescent="0.15"/>
    <row r="385" ht="24.6" customHeight="1" x14ac:dyDescent="0.15"/>
    <row r="386" ht="24.6" customHeight="1" x14ac:dyDescent="0.15"/>
    <row r="387" ht="24.6" customHeight="1" x14ac:dyDescent="0.15"/>
    <row r="388" ht="24.6" customHeight="1" x14ac:dyDescent="0.15"/>
    <row r="389" ht="24.6" customHeight="1" x14ac:dyDescent="0.15"/>
    <row r="390" ht="24.6" customHeight="1" x14ac:dyDescent="0.15"/>
    <row r="391" ht="24.6" customHeight="1" x14ac:dyDescent="0.15"/>
    <row r="392" ht="24.6" customHeight="1" x14ac:dyDescent="0.15"/>
    <row r="393" ht="24.6" customHeight="1" x14ac:dyDescent="0.15"/>
    <row r="394" ht="24.6" customHeight="1" x14ac:dyDescent="0.15"/>
    <row r="395" ht="24.6" customHeight="1" x14ac:dyDescent="0.15"/>
    <row r="396" ht="24.6" customHeight="1" x14ac:dyDescent="0.15"/>
    <row r="397" ht="24.6" customHeight="1" x14ac:dyDescent="0.15"/>
    <row r="398" ht="24.6" customHeight="1" x14ac:dyDescent="0.15"/>
    <row r="399" ht="24.6" customHeight="1" x14ac:dyDescent="0.15"/>
    <row r="400" ht="24.6" customHeight="1" x14ac:dyDescent="0.15"/>
    <row r="401" ht="24.6" customHeight="1" x14ac:dyDescent="0.15"/>
    <row r="402" ht="24.6" customHeight="1" x14ac:dyDescent="0.15"/>
    <row r="403" ht="24.6" customHeight="1" x14ac:dyDescent="0.15"/>
    <row r="404" ht="24.6" customHeight="1" x14ac:dyDescent="0.15"/>
    <row r="405" ht="24.6" customHeight="1" x14ac:dyDescent="0.15"/>
    <row r="406" ht="24.6" customHeight="1" x14ac:dyDescent="0.15"/>
    <row r="407" ht="24.6" customHeight="1" x14ac:dyDescent="0.15"/>
    <row r="408" ht="24.6" customHeight="1" x14ac:dyDescent="0.15"/>
    <row r="409" ht="24.6" customHeight="1" x14ac:dyDescent="0.15"/>
    <row r="410" ht="24.6" customHeight="1" x14ac:dyDescent="0.15"/>
    <row r="411" ht="24.6" customHeight="1" x14ac:dyDescent="0.15"/>
    <row r="412" ht="24.6" customHeight="1" x14ac:dyDescent="0.15"/>
    <row r="413" ht="24.6" customHeight="1" x14ac:dyDescent="0.15"/>
    <row r="414" ht="24.6" customHeight="1" x14ac:dyDescent="0.15"/>
    <row r="415" ht="24.6" customHeight="1" x14ac:dyDescent="0.15"/>
    <row r="416" ht="24.6" customHeight="1" x14ac:dyDescent="0.15"/>
    <row r="417" ht="24.6" customHeight="1" x14ac:dyDescent="0.15"/>
    <row r="418" ht="24.6" customHeight="1" x14ac:dyDescent="0.15"/>
    <row r="419" ht="24.6" customHeight="1" x14ac:dyDescent="0.15"/>
    <row r="420" ht="24.6" customHeight="1" x14ac:dyDescent="0.15"/>
    <row r="421" ht="24.6" customHeight="1" x14ac:dyDescent="0.15"/>
  </sheetData>
  <mergeCells count="78">
    <mergeCell ref="A341:A342"/>
    <mergeCell ref="K291:L291"/>
    <mergeCell ref="R291:S291"/>
    <mergeCell ref="Y291:Z291"/>
    <mergeCell ref="AF291:AG291"/>
    <mergeCell ref="A294:B297"/>
    <mergeCell ref="A299:A300"/>
    <mergeCell ref="A291:B292"/>
    <mergeCell ref="A306:A307"/>
    <mergeCell ref="A313:A314"/>
    <mergeCell ref="A320:A321"/>
    <mergeCell ref="A327:A328"/>
    <mergeCell ref="A334:A335"/>
    <mergeCell ref="A255:A256"/>
    <mergeCell ref="A262:A263"/>
    <mergeCell ref="A269:A270"/>
    <mergeCell ref="A276:A277"/>
    <mergeCell ref="A283:A284"/>
    <mergeCell ref="R233:S233"/>
    <mergeCell ref="Y233:Z233"/>
    <mergeCell ref="AF233:AG233"/>
    <mergeCell ref="A236:B239"/>
    <mergeCell ref="A241:A242"/>
    <mergeCell ref="K233:L233"/>
    <mergeCell ref="A248:A249"/>
    <mergeCell ref="A204:A205"/>
    <mergeCell ref="A211:A212"/>
    <mergeCell ref="A218:A219"/>
    <mergeCell ref="A225:A226"/>
    <mergeCell ref="A233:B234"/>
    <mergeCell ref="Y175:Z175"/>
    <mergeCell ref="AF175:AG175"/>
    <mergeCell ref="A178:B181"/>
    <mergeCell ref="A183:A184"/>
    <mergeCell ref="A190:A191"/>
    <mergeCell ref="K175:L175"/>
    <mergeCell ref="R175:S175"/>
    <mergeCell ref="A197:A198"/>
    <mergeCell ref="A153:A154"/>
    <mergeCell ref="A160:A161"/>
    <mergeCell ref="A167:A168"/>
    <mergeCell ref="A175:B176"/>
    <mergeCell ref="AF117:AG117"/>
    <mergeCell ref="A120:B123"/>
    <mergeCell ref="A125:A126"/>
    <mergeCell ref="A132:A133"/>
    <mergeCell ref="A139:A140"/>
    <mergeCell ref="R117:S117"/>
    <mergeCell ref="Y117:Z117"/>
    <mergeCell ref="A146:A147"/>
    <mergeCell ref="A102:A103"/>
    <mergeCell ref="A109:A110"/>
    <mergeCell ref="A117:B118"/>
    <mergeCell ref="K117:L117"/>
    <mergeCell ref="A95:A96"/>
    <mergeCell ref="A51:A52"/>
    <mergeCell ref="A59:B60"/>
    <mergeCell ref="K59:L59"/>
    <mergeCell ref="R59:S59"/>
    <mergeCell ref="A62:B65"/>
    <mergeCell ref="A67:A68"/>
    <mergeCell ref="A74:A75"/>
    <mergeCell ref="A81:A82"/>
    <mergeCell ref="A88:A89"/>
    <mergeCell ref="AF1:AG1"/>
    <mergeCell ref="Y59:Z59"/>
    <mergeCell ref="AF59:AG59"/>
    <mergeCell ref="A9:A10"/>
    <mergeCell ref="A16:A17"/>
    <mergeCell ref="A23:A24"/>
    <mergeCell ref="A30:A31"/>
    <mergeCell ref="A37:A38"/>
    <mergeCell ref="A44:A45"/>
    <mergeCell ref="A4:B7"/>
    <mergeCell ref="A1:B2"/>
    <mergeCell ref="K1:L1"/>
    <mergeCell ref="R1:S1"/>
    <mergeCell ref="Y1:Z1"/>
  </mergeCells>
  <phoneticPr fontId="1"/>
  <conditionalFormatting sqref="A9:A57 A67:A115 A125:A173 A183:A231 A241:A289">
    <cfRule type="expression" dxfId="995" priority="103">
      <formula>WEEKDAY(A9)=1</formula>
    </cfRule>
    <cfRule type="expression" dxfId="993" priority="101">
      <formula>MONTH(A9)&lt;&gt;$A$4</formula>
    </cfRule>
    <cfRule type="expression" dxfId="992" priority="104">
      <formula>WEEKDAY(A9)=7</formula>
    </cfRule>
  </conditionalFormatting>
  <conditionalFormatting sqref="A299:A347">
    <cfRule type="expression" dxfId="991" priority="19">
      <formula>WEEKDAY(A299)=1</formula>
    </cfRule>
    <cfRule type="expression" dxfId="990" priority="17">
      <formula>MONTH(A299)&lt;&gt;$A$4</formula>
    </cfRule>
    <cfRule type="expression" dxfId="988" priority="20">
      <formula>WEEKDAY(A299)=7</formula>
    </cfRule>
  </conditionalFormatting>
  <conditionalFormatting sqref="K3:Q8">
    <cfRule type="expression" dxfId="987" priority="100">
      <formula>WEEKDAY(K3)=7</formula>
    </cfRule>
    <cfRule type="expression" dxfId="986" priority="99">
      <formula>WEEKDAY(K3)=1</formula>
    </cfRule>
    <cfRule type="expression" dxfId="984" priority="97">
      <formula>MONTH(K3)&lt;&gt;$N$1</formula>
    </cfRule>
  </conditionalFormatting>
  <conditionalFormatting sqref="K61:Q66">
    <cfRule type="expression" dxfId="983" priority="84">
      <formula>WEEKDAY(K61)=7</formula>
    </cfRule>
    <cfRule type="expression" dxfId="982" priority="83">
      <formula>WEEKDAY(K61)=1</formula>
    </cfRule>
    <cfRule type="expression" dxfId="980" priority="81">
      <formula>MONTH(K61)&lt;&gt;$N$59</formula>
    </cfRule>
  </conditionalFormatting>
  <conditionalFormatting sqref="K119:Q124">
    <cfRule type="expression" dxfId="979" priority="68">
      <formula>WEEKDAY(K119)=7</formula>
    </cfRule>
    <cfRule type="expression" dxfId="978" priority="67">
      <formula>WEEKDAY(K119)=1</formula>
    </cfRule>
    <cfRule type="expression" dxfId="977" priority="65">
      <formula>MONTH(K119)&lt;&gt;$N$117</formula>
    </cfRule>
  </conditionalFormatting>
  <conditionalFormatting sqref="K177:Q182">
    <cfRule type="expression" dxfId="974" priority="51">
      <formula>WEEKDAY(K177)=1</formula>
    </cfRule>
    <cfRule type="expression" dxfId="973" priority="52">
      <formula>WEEKDAY(K177)=7</formula>
    </cfRule>
    <cfRule type="expression" dxfId="972" priority="49">
      <formula>MONTH(K177)&lt;&gt;$N$175</formula>
    </cfRule>
  </conditionalFormatting>
  <conditionalFormatting sqref="K235:Q240">
    <cfRule type="expression" dxfId="971" priority="33">
      <formula>MONTH(K235)&lt;&gt;$N$233</formula>
    </cfRule>
    <cfRule type="expression" dxfId="969" priority="35">
      <formula>WEEKDAY(K235)=1</formula>
    </cfRule>
    <cfRule type="expression" dxfId="968" priority="36">
      <formula>WEEKDAY(K235)=7</formula>
    </cfRule>
  </conditionalFormatting>
  <conditionalFormatting sqref="K293:Q298">
    <cfRule type="expression" dxfId="966" priority="13">
      <formula>MONTH(K293)&lt;&gt;$N$233</formula>
    </cfRule>
    <cfRule type="expression" dxfId="965" priority="15">
      <formula>WEEKDAY(K293)=1</formula>
    </cfRule>
    <cfRule type="expression" dxfId="964" priority="16">
      <formula>WEEKDAY(K293)=7</formula>
    </cfRule>
  </conditionalFormatting>
  <conditionalFormatting sqref="R3:X8">
    <cfRule type="expression" dxfId="963" priority="95">
      <formula>WEEKDAY(R3)=1</formula>
    </cfRule>
    <cfRule type="expression" dxfId="962" priority="93">
      <formula>MONTH(R3)&lt;&gt;$U$1</formula>
    </cfRule>
    <cfRule type="expression" dxfId="960" priority="96">
      <formula>WEEKDAY(R3)=7</formula>
    </cfRule>
  </conditionalFormatting>
  <conditionalFormatting sqref="R61:X66">
    <cfRule type="expression" dxfId="959" priority="79">
      <formula>WEEKDAY(R61)=1</formula>
    </cfRule>
    <cfRule type="expression" dxfId="958" priority="80">
      <formula>WEEKDAY(R61)=7</formula>
    </cfRule>
    <cfRule type="expression" dxfId="957" priority="77">
      <formula>MONTH(R61)&lt;&gt;$U$59</formula>
    </cfRule>
  </conditionalFormatting>
  <conditionalFormatting sqref="R119:X124">
    <cfRule type="expression" dxfId="954" priority="61">
      <formula>MONTH(R119)&lt;&gt;$U$117</formula>
    </cfRule>
    <cfRule type="expression" dxfId="953" priority="63">
      <formula>WEEKDAY(R119)=1</formula>
    </cfRule>
    <cfRule type="expression" dxfId="952" priority="64">
      <formula>WEEKDAY(R119)=7</formula>
    </cfRule>
  </conditionalFormatting>
  <conditionalFormatting sqref="R177:X182">
    <cfRule type="expression" dxfId="951" priority="45">
      <formula>MONTH(R177)&lt;&gt;$U$175</formula>
    </cfRule>
    <cfRule type="expression" dxfId="950" priority="47">
      <formula>WEEKDAY(R177)=1</formula>
    </cfRule>
    <cfRule type="expression" dxfId="949" priority="48">
      <formula>WEEKDAY(R177)=7</formula>
    </cfRule>
  </conditionalFormatting>
  <conditionalFormatting sqref="R235:X240">
    <cfRule type="expression" dxfId="947" priority="29">
      <formula>MONTH(R235)&lt;&gt;$U$233</formula>
    </cfRule>
    <cfRule type="expression" dxfId="946" priority="31">
      <formula>WEEKDAY(R235)=1</formula>
    </cfRule>
    <cfRule type="expression" dxfId="944" priority="32">
      <formula>WEEKDAY(R235)=7</formula>
    </cfRule>
  </conditionalFormatting>
  <conditionalFormatting sqref="R293:X298">
    <cfRule type="expression" dxfId="942" priority="12">
      <formula>WEEKDAY(R293)=7</formula>
    </cfRule>
    <cfRule type="expression" dxfId="941" priority="11">
      <formula>WEEKDAY(R293)=1</formula>
    </cfRule>
    <cfRule type="expression" dxfId="940" priority="9">
      <formula>MONTH(R293)&lt;&gt;$U$233</formula>
    </cfRule>
  </conditionalFormatting>
  <conditionalFormatting sqref="Y3:AE8">
    <cfRule type="expression" dxfId="939" priority="91">
      <formula>WEEKDAY(Y3)=1</formula>
    </cfRule>
    <cfRule type="expression" dxfId="938" priority="92">
      <formula>WEEKDAY(Y3)=7</formula>
    </cfRule>
    <cfRule type="expression" dxfId="936" priority="89">
      <formula>MONTH(Y3)&lt;&gt;$AB$1</formula>
    </cfRule>
  </conditionalFormatting>
  <conditionalFormatting sqref="Y61:AE66">
    <cfRule type="expression" dxfId="934" priority="73">
      <formula>MONTH(Y61)&lt;&gt;$AB$59</formula>
    </cfRule>
    <cfRule type="expression" dxfId="933" priority="76">
      <formula>WEEKDAY(Y61)=7</formula>
    </cfRule>
    <cfRule type="expression" dxfId="932" priority="75">
      <formula>WEEKDAY(Y61)=1</formula>
    </cfRule>
  </conditionalFormatting>
  <conditionalFormatting sqref="Y119:AE124">
    <cfRule type="expression" dxfId="930" priority="57">
      <formula>MONTH(Y119)&lt;&gt;$AB$117</formula>
    </cfRule>
    <cfRule type="expression" dxfId="929" priority="59">
      <formula>WEEKDAY(Y119)=1</formula>
    </cfRule>
    <cfRule type="expression" dxfId="928" priority="60">
      <formula>WEEKDAY(Y119)=7</formula>
    </cfRule>
  </conditionalFormatting>
  <conditionalFormatting sqref="Y177:AE182">
    <cfRule type="expression" dxfId="927" priority="43">
      <formula>WEEKDAY(Y177)=1</formula>
    </cfRule>
    <cfRule type="expression" dxfId="925" priority="41">
      <formula>MONTH(Y177)&lt;&gt;$AB$175</formula>
    </cfRule>
    <cfRule type="expression" dxfId="924" priority="44">
      <formula>WEEKDAY(Y177)=7</formula>
    </cfRule>
  </conditionalFormatting>
  <conditionalFormatting sqref="Y235:AE240">
    <cfRule type="expression" dxfId="923" priority="27">
      <formula>WEEKDAY(Y235)=1</formula>
    </cfRule>
    <cfRule type="expression" dxfId="922" priority="25">
      <formula>MONTH(Y235)&lt;&gt;$AB$233</formula>
    </cfRule>
    <cfRule type="expression" dxfId="920" priority="28">
      <formula>WEEKDAY(Y235)=7</formula>
    </cfRule>
  </conditionalFormatting>
  <conditionalFormatting sqref="Y293:AE298">
    <cfRule type="expression" dxfId="919" priority="8">
      <formula>WEEKDAY(Y293)=7</formula>
    </cfRule>
    <cfRule type="expression" dxfId="918" priority="7">
      <formula>WEEKDAY(Y293)=1</formula>
    </cfRule>
    <cfRule type="expression" dxfId="916" priority="5">
      <formula>MONTH(Y293)&lt;&gt;$AB$233</formula>
    </cfRule>
  </conditionalFormatting>
  <conditionalFormatting sqref="AF3:AL8">
    <cfRule type="expression" dxfId="915" priority="85">
      <formula>MONTH(AF3)&lt;&gt;$AI$1</formula>
    </cfRule>
    <cfRule type="expression" dxfId="913" priority="87">
      <formula>WEEKDAY(AF3)=1</formula>
    </cfRule>
    <cfRule type="expression" dxfId="912" priority="88">
      <formula>WEEKDAY(AF3)=7</formula>
    </cfRule>
  </conditionalFormatting>
  <conditionalFormatting sqref="AF61:AL66">
    <cfRule type="expression" dxfId="911" priority="69">
      <formula>MONTH(AF61)&lt;&gt;$AI$59</formula>
    </cfRule>
    <cfRule type="expression" dxfId="909" priority="71">
      <formula>WEEKDAY(AF61)=1</formula>
    </cfRule>
    <cfRule type="expression" dxfId="908" priority="72">
      <formula>WEEKDAY(AF61)=7</formula>
    </cfRule>
  </conditionalFormatting>
  <conditionalFormatting sqref="AF119:AL124">
    <cfRule type="expression" dxfId="906" priority="55">
      <formula>WEEKDAY(AF119)=1</formula>
    </cfRule>
    <cfRule type="expression" dxfId="905" priority="56">
      <formula>WEEKDAY(AF119)=7</formula>
    </cfRule>
    <cfRule type="expression" dxfId="904" priority="53">
      <formula>MONTH(AF119)&lt;&gt;$AI$117</formula>
    </cfRule>
  </conditionalFormatting>
  <conditionalFormatting sqref="AF177:AL182">
    <cfRule type="expression" dxfId="903" priority="39">
      <formula>WEEKDAY(AF177)=1</formula>
    </cfRule>
    <cfRule type="expression" dxfId="901" priority="37">
      <formula>MONTH(AF177)&lt;&gt;$AI$175</formula>
    </cfRule>
    <cfRule type="expression" dxfId="900" priority="40">
      <formula>WEEKDAY(AF177)=7</formula>
    </cfRule>
  </conditionalFormatting>
  <conditionalFormatting sqref="AF235:AL240">
    <cfRule type="expression" dxfId="899" priority="24">
      <formula>WEEKDAY(AF235)=7</formula>
    </cfRule>
    <cfRule type="expression" dxfId="898" priority="23">
      <formula>WEEKDAY(AF235)=1</formula>
    </cfRule>
    <cfRule type="expression" dxfId="896" priority="21">
      <formula>MONTH(AF235)&lt;&gt;$AI$233</formula>
    </cfRule>
  </conditionalFormatting>
  <conditionalFormatting sqref="AF293:AL298">
    <cfRule type="expression" dxfId="895" priority="1">
      <formula>MONTH(AF293)&lt;&gt;$AI$233</formula>
    </cfRule>
    <cfRule type="expression" dxfId="894" priority="4">
      <formula>WEEKDAY(AF293)=7</formula>
    </cfRule>
    <cfRule type="expression" dxfId="893" priority="3">
      <formula>WEEKDAY(AF293)=1</formula>
    </cfRule>
  </conditionalFormatting>
  <pageMargins left="0.39166666666666666" right="0.3" top="0.19266666666666668" bottom="0.19266666666666668" header="0.3" footer="0.3"/>
  <pageSetup paperSize="9" scale="67" orientation="portrait" r:id="rId1"/>
  <rowBreaks count="4" manualBreakCount="4">
    <brk id="58" max="37" man="1"/>
    <brk id="116" max="37" man="1"/>
    <brk id="174" max="37" man="1"/>
    <brk id="232" max="3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2" id="{627816DA-D3B7-4CC8-A108-C483A27A6076}">
            <xm:f>COUNTIF(祝日リスト!$A$2:$A$40,A9) =1</xm:f>
            <x14:dxf>
              <font>
                <b/>
                <i val="0"/>
                <color rgb="FFFF0000"/>
              </font>
            </x14:dxf>
          </x14:cfRule>
          <xm:sqref>A9:A57 A67:A115 A125:A173 A183:A231 A241:A289</xm:sqref>
        </x14:conditionalFormatting>
        <x14:conditionalFormatting xmlns:xm="http://schemas.microsoft.com/office/excel/2006/main">
          <x14:cfRule type="expression" priority="18" id="{BC33CF73-5C28-4BD3-8C15-A138FE3C5138}">
            <xm:f>COUNTIF(祝日リスト!$A$2:$A$40,A299) =1</xm:f>
            <x14:dxf>
              <font>
                <b/>
                <i val="0"/>
                <color rgb="FFFF0000"/>
              </font>
            </x14:dxf>
          </x14:cfRule>
          <xm:sqref>A299:A347</xm:sqref>
        </x14:conditionalFormatting>
        <x14:conditionalFormatting xmlns:xm="http://schemas.microsoft.com/office/excel/2006/main">
          <x14:cfRule type="expression" priority="98" id="{7AA0EF9B-860E-44A1-A835-749CFEBE4AF4}">
            <xm:f>COUNTIF(祝日リスト!$A$2:$A$40,K3) =1</xm:f>
            <x14:dxf>
              <font>
                <b/>
                <i val="0"/>
                <color rgb="FFFF0000"/>
              </font>
            </x14:dxf>
          </x14:cfRule>
          <xm:sqref>K3:Q8</xm:sqref>
        </x14:conditionalFormatting>
        <x14:conditionalFormatting xmlns:xm="http://schemas.microsoft.com/office/excel/2006/main">
          <x14:cfRule type="expression" priority="82" id="{5783CBC6-FE3B-4018-987A-9BAB5A5F2CB7}">
            <xm:f>COUNTIF(祝日リスト!$A$2:$A$40,K61) =1</xm:f>
            <x14:dxf>
              <font>
                <b/>
                <i val="0"/>
                <color rgb="FFFF0000"/>
              </font>
            </x14:dxf>
          </x14:cfRule>
          <xm:sqref>K61:Q66</xm:sqref>
        </x14:conditionalFormatting>
        <x14:conditionalFormatting xmlns:xm="http://schemas.microsoft.com/office/excel/2006/main">
          <x14:cfRule type="expression" priority="66" id="{4DE7FB2D-0499-472A-A201-B85F67E4CE7F}">
            <xm:f>COUNTIF(祝日リスト!$A$2:$A$40,K119) =1</xm:f>
            <x14:dxf>
              <font>
                <b/>
                <i val="0"/>
                <color rgb="FFFF0000"/>
              </font>
            </x14:dxf>
          </x14:cfRule>
          <xm:sqref>K119:Q124</xm:sqref>
        </x14:conditionalFormatting>
        <x14:conditionalFormatting xmlns:xm="http://schemas.microsoft.com/office/excel/2006/main">
          <x14:cfRule type="expression" priority="50" id="{D3B9A97B-710D-4903-8540-08A68ADC7864}">
            <xm:f>COUNTIF(祝日リスト!$A$2:$A$40,K177) =1</xm:f>
            <x14:dxf>
              <font>
                <b/>
                <i val="0"/>
                <color rgb="FFFF0000"/>
              </font>
            </x14:dxf>
          </x14:cfRule>
          <xm:sqref>K177:Q182</xm:sqref>
        </x14:conditionalFormatting>
        <x14:conditionalFormatting xmlns:xm="http://schemas.microsoft.com/office/excel/2006/main">
          <x14:cfRule type="expression" priority="34" id="{10DC5D2B-6EDF-48AC-A0E7-562A08393E30}">
            <xm:f>COUNTIF(祝日リスト!$A$2:$A$40,K235) =1</xm:f>
            <x14:dxf>
              <font>
                <b/>
                <i val="0"/>
                <color rgb="FFFF0000"/>
              </font>
            </x14:dxf>
          </x14:cfRule>
          <xm:sqref>K235:Q240</xm:sqref>
        </x14:conditionalFormatting>
        <x14:conditionalFormatting xmlns:xm="http://schemas.microsoft.com/office/excel/2006/main">
          <x14:cfRule type="expression" priority="14" id="{8DB8A92F-BFF7-407D-B812-6C78C72FD70B}">
            <xm:f>COUNTIF(祝日リスト!$A$2:$A$40,K293) =1</xm:f>
            <x14:dxf>
              <font>
                <b/>
                <i val="0"/>
                <color rgb="FFFF0000"/>
              </font>
            </x14:dxf>
          </x14:cfRule>
          <xm:sqref>K293:Q298</xm:sqref>
        </x14:conditionalFormatting>
        <x14:conditionalFormatting xmlns:xm="http://schemas.microsoft.com/office/excel/2006/main">
          <x14:cfRule type="expression" priority="94" id="{9AD0D8BF-4B9A-406C-A05D-8518A1A935F7}">
            <xm:f>COUNTIF(祝日リスト!$A$2:$A$40,R3) =1</xm:f>
            <x14:dxf>
              <font>
                <b/>
                <i val="0"/>
                <color rgb="FFFF0000"/>
              </font>
            </x14:dxf>
          </x14:cfRule>
          <xm:sqref>R3:X8</xm:sqref>
        </x14:conditionalFormatting>
        <x14:conditionalFormatting xmlns:xm="http://schemas.microsoft.com/office/excel/2006/main">
          <x14:cfRule type="expression" priority="78" id="{953B3F64-6217-4D1D-A466-1AA4E88BF133}">
            <xm:f>COUNTIF(祝日リスト!$A$2:$A$40,R61) =1</xm:f>
            <x14:dxf>
              <font>
                <b/>
                <i val="0"/>
                <color rgb="FFFF0000"/>
              </font>
            </x14:dxf>
          </x14:cfRule>
          <xm:sqref>R61:X66</xm:sqref>
        </x14:conditionalFormatting>
        <x14:conditionalFormatting xmlns:xm="http://schemas.microsoft.com/office/excel/2006/main">
          <x14:cfRule type="expression" priority="62" id="{A066C64B-CA6B-42DC-BD3D-9261469B303B}">
            <xm:f>COUNTIF(祝日リスト!$A$2:$A$40,R119) =1</xm:f>
            <x14:dxf>
              <font>
                <b/>
                <i val="0"/>
                <color rgb="FFFF0000"/>
              </font>
            </x14:dxf>
          </x14:cfRule>
          <xm:sqref>R119:X124</xm:sqref>
        </x14:conditionalFormatting>
        <x14:conditionalFormatting xmlns:xm="http://schemas.microsoft.com/office/excel/2006/main">
          <x14:cfRule type="expression" priority="46" id="{5D49F02D-2151-428A-A333-0AE80F2BFDC4}">
            <xm:f>COUNTIF(祝日リスト!$A$2:$A$40,R177) =1</xm:f>
            <x14:dxf>
              <font>
                <b/>
                <i val="0"/>
                <color rgb="FFFF0000"/>
              </font>
            </x14:dxf>
          </x14:cfRule>
          <xm:sqref>R177:X182</xm:sqref>
        </x14:conditionalFormatting>
        <x14:conditionalFormatting xmlns:xm="http://schemas.microsoft.com/office/excel/2006/main">
          <x14:cfRule type="expression" priority="30" id="{463B2EB0-28CA-4B8E-BE53-63AF36FB4AF8}">
            <xm:f>COUNTIF(祝日リスト!$A$2:$A$40,R235) =1</xm:f>
            <x14:dxf>
              <font>
                <b/>
                <i val="0"/>
                <color rgb="FFFF0000"/>
              </font>
            </x14:dxf>
          </x14:cfRule>
          <xm:sqref>R235:X240</xm:sqref>
        </x14:conditionalFormatting>
        <x14:conditionalFormatting xmlns:xm="http://schemas.microsoft.com/office/excel/2006/main">
          <x14:cfRule type="expression" priority="10" id="{B2EE72A6-FF68-4FE5-B58A-A0061BEA9B6F}">
            <xm:f>COUNTIF(祝日リスト!$A$2:$A$40,R293) =1</xm:f>
            <x14:dxf>
              <font>
                <b/>
                <i val="0"/>
                <color rgb="FFFF0000"/>
              </font>
            </x14:dxf>
          </x14:cfRule>
          <xm:sqref>R293:X298</xm:sqref>
        </x14:conditionalFormatting>
        <x14:conditionalFormatting xmlns:xm="http://schemas.microsoft.com/office/excel/2006/main">
          <x14:cfRule type="expression" priority="90" id="{FF419F79-0EAA-4FB6-8A14-4626417C84D4}">
            <xm:f>COUNTIF(祝日リスト!$A$2:$A$40,Y3) =1</xm:f>
            <x14:dxf>
              <font>
                <b/>
                <i val="0"/>
                <color rgb="FFFF0000"/>
              </font>
            </x14:dxf>
          </x14:cfRule>
          <xm:sqref>Y3:AE8</xm:sqref>
        </x14:conditionalFormatting>
        <x14:conditionalFormatting xmlns:xm="http://schemas.microsoft.com/office/excel/2006/main">
          <x14:cfRule type="expression" priority="74" id="{F7979279-F563-44A5-8836-BF1632F9A7DE}">
            <xm:f>COUNTIF(祝日リスト!$A$2:$A$40,Y61) =1</xm:f>
            <x14:dxf>
              <font>
                <b/>
                <i val="0"/>
                <color rgb="FFFF0000"/>
              </font>
            </x14:dxf>
          </x14:cfRule>
          <xm:sqref>Y61:AE66</xm:sqref>
        </x14:conditionalFormatting>
        <x14:conditionalFormatting xmlns:xm="http://schemas.microsoft.com/office/excel/2006/main">
          <x14:cfRule type="expression" priority="58" id="{3947018D-63E0-4071-9A6C-B1005F62D9E4}">
            <xm:f>COUNTIF(祝日リスト!$A$2:$A$40,Y119) =1</xm:f>
            <x14:dxf>
              <font>
                <b/>
                <i val="0"/>
                <color rgb="FFFF0000"/>
              </font>
            </x14:dxf>
          </x14:cfRule>
          <xm:sqref>Y119:AE124</xm:sqref>
        </x14:conditionalFormatting>
        <x14:conditionalFormatting xmlns:xm="http://schemas.microsoft.com/office/excel/2006/main">
          <x14:cfRule type="expression" priority="42" id="{9C914252-4667-4602-B676-F99F8E0D88ED}">
            <xm:f>COUNTIF(祝日リスト!$A$2:$A$40,Y177) =1</xm:f>
            <x14:dxf>
              <font>
                <b/>
                <i val="0"/>
                <color rgb="FFFF0000"/>
              </font>
            </x14:dxf>
          </x14:cfRule>
          <xm:sqref>Y177:AE182</xm:sqref>
        </x14:conditionalFormatting>
        <x14:conditionalFormatting xmlns:xm="http://schemas.microsoft.com/office/excel/2006/main">
          <x14:cfRule type="expression" priority="26" id="{85B21719-61A8-4A08-9A02-180DE23AAB6F}">
            <xm:f>COUNTIF(祝日リスト!$A$2:$A$40,Y235) =1</xm:f>
            <x14:dxf>
              <font>
                <b/>
                <i val="0"/>
                <color rgb="FFFF0000"/>
              </font>
            </x14:dxf>
          </x14:cfRule>
          <xm:sqref>Y235:AE240</xm:sqref>
        </x14:conditionalFormatting>
        <x14:conditionalFormatting xmlns:xm="http://schemas.microsoft.com/office/excel/2006/main">
          <x14:cfRule type="expression" priority="6" id="{215EEA8D-D92C-499D-B672-0100E39FDDDE}">
            <xm:f>COUNTIF(祝日リスト!$A$2:$A$40,Y293) =1</xm:f>
            <x14:dxf>
              <font>
                <b/>
                <i val="0"/>
                <color rgb="FFFF0000"/>
              </font>
            </x14:dxf>
          </x14:cfRule>
          <xm:sqref>Y293:AE298</xm:sqref>
        </x14:conditionalFormatting>
        <x14:conditionalFormatting xmlns:xm="http://schemas.microsoft.com/office/excel/2006/main">
          <x14:cfRule type="expression" priority="86" id="{DF76B7AB-FBD2-4A8D-9ADB-4831F09DF552}">
            <xm:f>COUNTIF(祝日リスト!$A$2:$A$40,AF3) =1</xm:f>
            <x14:dxf>
              <font>
                <b/>
                <i val="0"/>
                <color rgb="FFFF0000"/>
              </font>
            </x14:dxf>
          </x14:cfRule>
          <xm:sqref>AF3:AL8</xm:sqref>
        </x14:conditionalFormatting>
        <x14:conditionalFormatting xmlns:xm="http://schemas.microsoft.com/office/excel/2006/main">
          <x14:cfRule type="expression" priority="70" id="{0A2F44BD-FB6A-45CA-B8CD-4FC7A686F5B1}">
            <xm:f>COUNTIF(祝日リスト!$A$2:$A$40,AF61) =1</xm:f>
            <x14:dxf>
              <font>
                <b/>
                <i val="0"/>
                <color rgb="FFFF0000"/>
              </font>
            </x14:dxf>
          </x14:cfRule>
          <xm:sqref>AF61:AL66</xm:sqref>
        </x14:conditionalFormatting>
        <x14:conditionalFormatting xmlns:xm="http://schemas.microsoft.com/office/excel/2006/main">
          <x14:cfRule type="expression" priority="54" id="{EABAB988-CBB7-40A1-8533-EE49455F3497}">
            <xm:f>COUNTIF(祝日リスト!$A$2:$A$40,AF119) =1</xm:f>
            <x14:dxf>
              <font>
                <b/>
                <i val="0"/>
                <color rgb="FFFF0000"/>
              </font>
            </x14:dxf>
          </x14:cfRule>
          <xm:sqref>AF119:AL124</xm:sqref>
        </x14:conditionalFormatting>
        <x14:conditionalFormatting xmlns:xm="http://schemas.microsoft.com/office/excel/2006/main">
          <x14:cfRule type="expression" priority="38" id="{1481A31B-A471-4B33-A4CB-32879D1FB18F}">
            <xm:f>COUNTIF(祝日リスト!$A$2:$A$40,AF177) =1</xm:f>
            <x14:dxf>
              <font>
                <b/>
                <i val="0"/>
                <color rgb="FFFF0000"/>
              </font>
            </x14:dxf>
          </x14:cfRule>
          <xm:sqref>AF177:AL182</xm:sqref>
        </x14:conditionalFormatting>
        <x14:conditionalFormatting xmlns:xm="http://schemas.microsoft.com/office/excel/2006/main">
          <x14:cfRule type="expression" priority="22" id="{CB487835-1FC0-424B-91DF-D3A2642B1956}">
            <xm:f>COUNTIF(祝日リスト!$A$2:$A$40,AF235) =1</xm:f>
            <x14:dxf>
              <font>
                <b/>
                <i val="0"/>
                <color rgb="FFFF0000"/>
              </font>
            </x14:dxf>
          </x14:cfRule>
          <xm:sqref>AF235:AL240</xm:sqref>
        </x14:conditionalFormatting>
        <x14:conditionalFormatting xmlns:xm="http://schemas.microsoft.com/office/excel/2006/main">
          <x14:cfRule type="expression" priority="2" id="{796FB8EC-9B28-4F33-9573-9614DD0E15DE}">
            <xm:f>COUNTIF(祝日リスト!$A$2:$A$40,AF293) =1</xm:f>
            <x14:dxf>
              <font>
                <b/>
                <i val="0"/>
                <color rgb="FFFF0000"/>
              </font>
            </x14:dxf>
          </x14:cfRule>
          <xm:sqref>AF293:AL298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99A8C-6FC6-43FC-8558-07CCC39A1393}">
  <dimension ref="A1:AL421"/>
  <sheetViews>
    <sheetView zoomScaleNormal="100" workbookViewId="0">
      <selection sqref="A1:B2"/>
    </sheetView>
  </sheetViews>
  <sheetFormatPr defaultRowHeight="19.899999999999999" customHeight="1" x14ac:dyDescent="0.15"/>
  <cols>
    <col min="1" max="1" width="8.875" customWidth="1"/>
    <col min="2" max="58" width="3.625" customWidth="1"/>
  </cols>
  <sheetData>
    <row r="1" spans="1:38" ht="10.15" customHeight="1" x14ac:dyDescent="0.15">
      <c r="A1" s="33">
        <f>'1月'!A1</f>
        <v>2025</v>
      </c>
      <c r="B1" s="33"/>
      <c r="K1" s="29">
        <f>A1</f>
        <v>2025</v>
      </c>
      <c r="L1" s="30"/>
      <c r="M1" s="20" t="s">
        <v>50</v>
      </c>
      <c r="N1" s="22">
        <f>A4-1</f>
        <v>4</v>
      </c>
      <c r="O1" s="20" t="s">
        <v>51</v>
      </c>
      <c r="P1" s="20"/>
      <c r="Q1" s="21"/>
      <c r="R1" s="29">
        <f>A1</f>
        <v>2025</v>
      </c>
      <c r="S1" s="30"/>
      <c r="T1" s="20" t="s">
        <v>50</v>
      </c>
      <c r="U1" s="22">
        <f>A4</f>
        <v>5</v>
      </c>
      <c r="V1" s="20"/>
      <c r="W1" s="20"/>
      <c r="X1" s="21"/>
      <c r="Y1" s="29">
        <f>R1</f>
        <v>2025</v>
      </c>
      <c r="Z1" s="30"/>
      <c r="AA1" s="20" t="s">
        <v>50</v>
      </c>
      <c r="AB1" s="22">
        <f>U1+1</f>
        <v>6</v>
      </c>
      <c r="AC1" s="20"/>
      <c r="AD1" s="20"/>
      <c r="AE1" s="21"/>
      <c r="AF1" s="29">
        <f>Y1</f>
        <v>2025</v>
      </c>
      <c r="AG1" s="30"/>
      <c r="AH1" s="20" t="s">
        <v>50</v>
      </c>
      <c r="AI1" s="22">
        <f>AB1+1</f>
        <v>7</v>
      </c>
      <c r="AJ1" s="20"/>
      <c r="AK1" s="20"/>
      <c r="AL1" s="23"/>
    </row>
    <row r="2" spans="1:38" ht="10.15" customHeight="1" x14ac:dyDescent="0.15">
      <c r="A2" s="33"/>
      <c r="B2" s="33"/>
      <c r="K2" s="15" t="s">
        <v>52</v>
      </c>
      <c r="L2" s="19" t="s">
        <v>53</v>
      </c>
      <c r="M2" s="19" t="s">
        <v>1</v>
      </c>
      <c r="N2" s="19" t="s">
        <v>2</v>
      </c>
      <c r="O2" s="19" t="s">
        <v>3</v>
      </c>
      <c r="P2" s="19" t="s">
        <v>4</v>
      </c>
      <c r="Q2" s="16" t="s">
        <v>5</v>
      </c>
      <c r="R2" s="15" t="s">
        <v>52</v>
      </c>
      <c r="S2" s="19" t="s">
        <v>53</v>
      </c>
      <c r="T2" s="19" t="s">
        <v>1</v>
      </c>
      <c r="U2" s="19" t="s">
        <v>2</v>
      </c>
      <c r="V2" s="19" t="s">
        <v>3</v>
      </c>
      <c r="W2" s="19" t="s">
        <v>4</v>
      </c>
      <c r="X2" s="16" t="s">
        <v>5</v>
      </c>
      <c r="Y2" s="15" t="s">
        <v>52</v>
      </c>
      <c r="Z2" s="19" t="s">
        <v>53</v>
      </c>
      <c r="AA2" s="19" t="s">
        <v>1</v>
      </c>
      <c r="AB2" s="19" t="s">
        <v>2</v>
      </c>
      <c r="AC2" s="19" t="s">
        <v>3</v>
      </c>
      <c r="AD2" s="19" t="s">
        <v>4</v>
      </c>
      <c r="AE2" s="16" t="s">
        <v>5</v>
      </c>
      <c r="AF2" s="15" t="s">
        <v>52</v>
      </c>
      <c r="AG2" s="19" t="s">
        <v>53</v>
      </c>
      <c r="AH2" s="19" t="s">
        <v>1</v>
      </c>
      <c r="AI2" s="19" t="s">
        <v>2</v>
      </c>
      <c r="AJ2" s="19" t="s">
        <v>3</v>
      </c>
      <c r="AK2" s="19" t="s">
        <v>4</v>
      </c>
      <c r="AL2" s="19" t="s">
        <v>5</v>
      </c>
    </row>
    <row r="3" spans="1:38" ht="10.15" customHeight="1" x14ac:dyDescent="0.15">
      <c r="K3" s="17">
        <f>DATE(K1,N1,1)-WEEKDAY(DATE(K1,N1,1),1)+1</f>
        <v>45746</v>
      </c>
      <c r="L3" s="24">
        <f t="shared" ref="L3:Q8" si="0">K3+1</f>
        <v>45747</v>
      </c>
      <c r="M3" s="24">
        <f t="shared" si="0"/>
        <v>45748</v>
      </c>
      <c r="N3" s="24">
        <f t="shared" si="0"/>
        <v>45749</v>
      </c>
      <c r="O3" s="24">
        <f t="shared" si="0"/>
        <v>45750</v>
      </c>
      <c r="P3" s="24">
        <f t="shared" si="0"/>
        <v>45751</v>
      </c>
      <c r="Q3" s="18">
        <f t="shared" si="0"/>
        <v>45752</v>
      </c>
      <c r="R3" s="17">
        <f>DATE(R1,U1,1)-WEEKDAY(DATE(R1,U1,1),1)+1</f>
        <v>45774</v>
      </c>
      <c r="S3" s="24">
        <f>R3+1</f>
        <v>45775</v>
      </c>
      <c r="T3" s="24">
        <f t="shared" ref="T3:X8" si="1">S3+1</f>
        <v>45776</v>
      </c>
      <c r="U3" s="24">
        <f t="shared" si="1"/>
        <v>45777</v>
      </c>
      <c r="V3" s="24">
        <f t="shared" si="1"/>
        <v>45778</v>
      </c>
      <c r="W3" s="24">
        <f t="shared" si="1"/>
        <v>45779</v>
      </c>
      <c r="X3" s="18">
        <f t="shared" si="1"/>
        <v>45780</v>
      </c>
      <c r="Y3" s="17">
        <f>DATE(Y1,AB1,1)-WEEKDAY(DATE(Y1,AB1,1),1)+1</f>
        <v>45809</v>
      </c>
      <c r="Z3" s="24">
        <f>Y3+1</f>
        <v>45810</v>
      </c>
      <c r="AA3" s="24">
        <f t="shared" ref="AA3:AE8" si="2">Z3+1</f>
        <v>45811</v>
      </c>
      <c r="AB3" s="24">
        <f t="shared" si="2"/>
        <v>45812</v>
      </c>
      <c r="AC3" s="24">
        <f t="shared" si="2"/>
        <v>45813</v>
      </c>
      <c r="AD3" s="24">
        <f t="shared" si="2"/>
        <v>45814</v>
      </c>
      <c r="AE3" s="18">
        <f t="shared" si="2"/>
        <v>45815</v>
      </c>
      <c r="AF3" s="17">
        <f>DATE(AF1,AI1,1)-WEEKDAY(DATE(AF1,AI1,1),1)+1</f>
        <v>45837</v>
      </c>
      <c r="AG3" s="24">
        <f>AF3+1</f>
        <v>45838</v>
      </c>
      <c r="AH3" s="24">
        <f t="shared" ref="AH3:AL8" si="3">AG3+1</f>
        <v>45839</v>
      </c>
      <c r="AI3" s="24">
        <f t="shared" si="3"/>
        <v>45840</v>
      </c>
      <c r="AJ3" s="24">
        <f t="shared" si="3"/>
        <v>45841</v>
      </c>
      <c r="AK3" s="24">
        <f t="shared" si="3"/>
        <v>45842</v>
      </c>
      <c r="AL3" s="24">
        <f t="shared" si="3"/>
        <v>45843</v>
      </c>
    </row>
    <row r="4" spans="1:38" ht="10.15" customHeight="1" x14ac:dyDescent="0.15">
      <c r="A4" s="34">
        <f>'4月'!A4+1</f>
        <v>5</v>
      </c>
      <c r="B4" s="35"/>
      <c r="K4" s="17">
        <f>Q3+1</f>
        <v>45753</v>
      </c>
      <c r="L4" s="24">
        <f t="shared" si="0"/>
        <v>45754</v>
      </c>
      <c r="M4" s="24">
        <f t="shared" si="0"/>
        <v>45755</v>
      </c>
      <c r="N4" s="24">
        <f t="shared" si="0"/>
        <v>45756</v>
      </c>
      <c r="O4" s="24">
        <f t="shared" si="0"/>
        <v>45757</v>
      </c>
      <c r="P4" s="24">
        <f t="shared" si="0"/>
        <v>45758</v>
      </c>
      <c r="Q4" s="18">
        <f t="shared" si="0"/>
        <v>45759</v>
      </c>
      <c r="R4" s="17">
        <f>X3+1</f>
        <v>45781</v>
      </c>
      <c r="S4" s="24">
        <f t="shared" ref="S4:S8" si="4">R4+1</f>
        <v>45782</v>
      </c>
      <c r="T4" s="24">
        <f t="shared" si="1"/>
        <v>45783</v>
      </c>
      <c r="U4" s="24">
        <f t="shared" si="1"/>
        <v>45784</v>
      </c>
      <c r="V4" s="24">
        <f t="shared" si="1"/>
        <v>45785</v>
      </c>
      <c r="W4" s="24">
        <f t="shared" si="1"/>
        <v>45786</v>
      </c>
      <c r="X4" s="18">
        <f t="shared" si="1"/>
        <v>45787</v>
      </c>
      <c r="Y4" s="17">
        <f>AE3+1</f>
        <v>45816</v>
      </c>
      <c r="Z4" s="24">
        <f t="shared" ref="Z4:Z8" si="5">Y4+1</f>
        <v>45817</v>
      </c>
      <c r="AA4" s="24">
        <f t="shared" si="2"/>
        <v>45818</v>
      </c>
      <c r="AB4" s="24">
        <f t="shared" si="2"/>
        <v>45819</v>
      </c>
      <c r="AC4" s="24">
        <f t="shared" si="2"/>
        <v>45820</v>
      </c>
      <c r="AD4" s="24">
        <f t="shared" si="2"/>
        <v>45821</v>
      </c>
      <c r="AE4" s="18">
        <f t="shared" si="2"/>
        <v>45822</v>
      </c>
      <c r="AF4" s="17">
        <f>AL3+1</f>
        <v>45844</v>
      </c>
      <c r="AG4" s="24">
        <f t="shared" ref="AG4:AG8" si="6">AF4+1</f>
        <v>45845</v>
      </c>
      <c r="AH4" s="24">
        <f t="shared" si="3"/>
        <v>45846</v>
      </c>
      <c r="AI4" s="24">
        <f t="shared" si="3"/>
        <v>45847</v>
      </c>
      <c r="AJ4" s="24">
        <f t="shared" si="3"/>
        <v>45848</v>
      </c>
      <c r="AK4" s="24">
        <f t="shared" si="3"/>
        <v>45849</v>
      </c>
      <c r="AL4" s="24">
        <f t="shared" si="3"/>
        <v>45850</v>
      </c>
    </row>
    <row r="5" spans="1:38" ht="10.15" customHeight="1" x14ac:dyDescent="0.15">
      <c r="A5" s="35"/>
      <c r="B5" s="35"/>
      <c r="K5" s="17">
        <f>Q4+1</f>
        <v>45760</v>
      </c>
      <c r="L5" s="24">
        <f t="shared" si="0"/>
        <v>45761</v>
      </c>
      <c r="M5" s="24">
        <f t="shared" si="0"/>
        <v>45762</v>
      </c>
      <c r="N5" s="24">
        <f t="shared" si="0"/>
        <v>45763</v>
      </c>
      <c r="O5" s="24">
        <f t="shared" si="0"/>
        <v>45764</v>
      </c>
      <c r="P5" s="24">
        <f t="shared" si="0"/>
        <v>45765</v>
      </c>
      <c r="Q5" s="18">
        <f t="shared" si="0"/>
        <v>45766</v>
      </c>
      <c r="R5" s="17">
        <f>X4+1</f>
        <v>45788</v>
      </c>
      <c r="S5" s="24">
        <f t="shared" si="4"/>
        <v>45789</v>
      </c>
      <c r="T5" s="24">
        <f t="shared" si="1"/>
        <v>45790</v>
      </c>
      <c r="U5" s="24">
        <f t="shared" si="1"/>
        <v>45791</v>
      </c>
      <c r="V5" s="24">
        <f t="shared" si="1"/>
        <v>45792</v>
      </c>
      <c r="W5" s="24">
        <f t="shared" si="1"/>
        <v>45793</v>
      </c>
      <c r="X5" s="18">
        <f t="shared" si="1"/>
        <v>45794</v>
      </c>
      <c r="Y5" s="17">
        <f>AE4+1</f>
        <v>45823</v>
      </c>
      <c r="Z5" s="24">
        <f t="shared" si="5"/>
        <v>45824</v>
      </c>
      <c r="AA5" s="24">
        <f t="shared" si="2"/>
        <v>45825</v>
      </c>
      <c r="AB5" s="24">
        <f t="shared" si="2"/>
        <v>45826</v>
      </c>
      <c r="AC5" s="24">
        <f t="shared" si="2"/>
        <v>45827</v>
      </c>
      <c r="AD5" s="24">
        <f t="shared" si="2"/>
        <v>45828</v>
      </c>
      <c r="AE5" s="18">
        <f t="shared" si="2"/>
        <v>45829</v>
      </c>
      <c r="AF5" s="17">
        <f>AL4+1</f>
        <v>45851</v>
      </c>
      <c r="AG5" s="24">
        <f t="shared" si="6"/>
        <v>45852</v>
      </c>
      <c r="AH5" s="24">
        <f t="shared" si="3"/>
        <v>45853</v>
      </c>
      <c r="AI5" s="24">
        <f t="shared" si="3"/>
        <v>45854</v>
      </c>
      <c r="AJ5" s="24">
        <f t="shared" si="3"/>
        <v>45855</v>
      </c>
      <c r="AK5" s="24">
        <f t="shared" si="3"/>
        <v>45856</v>
      </c>
      <c r="AL5" s="24">
        <f t="shared" si="3"/>
        <v>45857</v>
      </c>
    </row>
    <row r="6" spans="1:38" ht="10.15" customHeight="1" x14ac:dyDescent="0.15">
      <c r="A6" s="35"/>
      <c r="B6" s="35"/>
      <c r="K6" s="17">
        <f>Q5+1</f>
        <v>45767</v>
      </c>
      <c r="L6" s="24">
        <f t="shared" si="0"/>
        <v>45768</v>
      </c>
      <c r="M6" s="24">
        <f t="shared" si="0"/>
        <v>45769</v>
      </c>
      <c r="N6" s="24">
        <f t="shared" si="0"/>
        <v>45770</v>
      </c>
      <c r="O6" s="24">
        <f t="shared" si="0"/>
        <v>45771</v>
      </c>
      <c r="P6" s="24">
        <f t="shared" si="0"/>
        <v>45772</v>
      </c>
      <c r="Q6" s="18">
        <f t="shared" si="0"/>
        <v>45773</v>
      </c>
      <c r="R6" s="17">
        <f>X5+1</f>
        <v>45795</v>
      </c>
      <c r="S6" s="24">
        <f t="shared" si="4"/>
        <v>45796</v>
      </c>
      <c r="T6" s="24">
        <f t="shared" si="1"/>
        <v>45797</v>
      </c>
      <c r="U6" s="24">
        <f t="shared" si="1"/>
        <v>45798</v>
      </c>
      <c r="V6" s="24">
        <f t="shared" si="1"/>
        <v>45799</v>
      </c>
      <c r="W6" s="24">
        <f t="shared" si="1"/>
        <v>45800</v>
      </c>
      <c r="X6" s="18">
        <f t="shared" si="1"/>
        <v>45801</v>
      </c>
      <c r="Y6" s="17">
        <f>AE5+1</f>
        <v>45830</v>
      </c>
      <c r="Z6" s="24">
        <f t="shared" si="5"/>
        <v>45831</v>
      </c>
      <c r="AA6" s="24">
        <f t="shared" si="2"/>
        <v>45832</v>
      </c>
      <c r="AB6" s="24">
        <f t="shared" si="2"/>
        <v>45833</v>
      </c>
      <c r="AC6" s="24">
        <f t="shared" si="2"/>
        <v>45834</v>
      </c>
      <c r="AD6" s="24">
        <f t="shared" si="2"/>
        <v>45835</v>
      </c>
      <c r="AE6" s="18">
        <f t="shared" si="2"/>
        <v>45836</v>
      </c>
      <c r="AF6" s="17">
        <f>AL5+1</f>
        <v>45858</v>
      </c>
      <c r="AG6" s="24">
        <f t="shared" si="6"/>
        <v>45859</v>
      </c>
      <c r="AH6" s="24">
        <f t="shared" si="3"/>
        <v>45860</v>
      </c>
      <c r="AI6" s="24">
        <f t="shared" si="3"/>
        <v>45861</v>
      </c>
      <c r="AJ6" s="24">
        <f t="shared" si="3"/>
        <v>45862</v>
      </c>
      <c r="AK6" s="24">
        <f t="shared" si="3"/>
        <v>45863</v>
      </c>
      <c r="AL6" s="24">
        <f t="shared" si="3"/>
        <v>45864</v>
      </c>
    </row>
    <row r="7" spans="1:38" ht="10.15" customHeight="1" x14ac:dyDescent="0.15">
      <c r="A7" s="35"/>
      <c r="B7" s="35"/>
      <c r="C7" s="2"/>
      <c r="D7" s="2"/>
      <c r="E7" s="2"/>
      <c r="F7" s="2"/>
      <c r="G7" s="2"/>
      <c r="H7" s="2"/>
      <c r="I7" s="2"/>
      <c r="J7" s="2"/>
      <c r="K7" s="17">
        <f>Q6+1</f>
        <v>45774</v>
      </c>
      <c r="L7" s="24">
        <f t="shared" si="0"/>
        <v>45775</v>
      </c>
      <c r="M7" s="24">
        <f t="shared" si="0"/>
        <v>45776</v>
      </c>
      <c r="N7" s="24">
        <f t="shared" si="0"/>
        <v>45777</v>
      </c>
      <c r="O7" s="24">
        <f t="shared" si="0"/>
        <v>45778</v>
      </c>
      <c r="P7" s="24">
        <f t="shared" si="0"/>
        <v>45779</v>
      </c>
      <c r="Q7" s="18">
        <f t="shared" si="0"/>
        <v>45780</v>
      </c>
      <c r="R7" s="17">
        <f>X6+1</f>
        <v>45802</v>
      </c>
      <c r="S7" s="24">
        <f t="shared" si="4"/>
        <v>45803</v>
      </c>
      <c r="T7" s="24">
        <f t="shared" si="1"/>
        <v>45804</v>
      </c>
      <c r="U7" s="24">
        <f t="shared" si="1"/>
        <v>45805</v>
      </c>
      <c r="V7" s="24">
        <f t="shared" si="1"/>
        <v>45806</v>
      </c>
      <c r="W7" s="24">
        <f t="shared" si="1"/>
        <v>45807</v>
      </c>
      <c r="X7" s="18">
        <f t="shared" si="1"/>
        <v>45808</v>
      </c>
      <c r="Y7" s="17">
        <f>AE6+1</f>
        <v>45837</v>
      </c>
      <c r="Z7" s="24">
        <f t="shared" si="5"/>
        <v>45838</v>
      </c>
      <c r="AA7" s="24">
        <f t="shared" si="2"/>
        <v>45839</v>
      </c>
      <c r="AB7" s="24">
        <f t="shared" si="2"/>
        <v>45840</v>
      </c>
      <c r="AC7" s="24">
        <f t="shared" si="2"/>
        <v>45841</v>
      </c>
      <c r="AD7" s="24">
        <f t="shared" si="2"/>
        <v>45842</v>
      </c>
      <c r="AE7" s="18">
        <f t="shared" si="2"/>
        <v>45843</v>
      </c>
      <c r="AF7" s="17">
        <f>AL6+1</f>
        <v>45865</v>
      </c>
      <c r="AG7" s="24">
        <f t="shared" si="6"/>
        <v>45866</v>
      </c>
      <c r="AH7" s="24">
        <f t="shared" si="3"/>
        <v>45867</v>
      </c>
      <c r="AI7" s="24">
        <f t="shared" si="3"/>
        <v>45868</v>
      </c>
      <c r="AJ7" s="24">
        <f t="shared" si="3"/>
        <v>45869</v>
      </c>
      <c r="AK7" s="24">
        <f t="shared" si="3"/>
        <v>45870</v>
      </c>
      <c r="AL7" s="24">
        <f t="shared" si="3"/>
        <v>45871</v>
      </c>
    </row>
    <row r="8" spans="1:38" ht="10.15" customHeight="1" x14ac:dyDescent="0.15">
      <c r="A8" s="1"/>
      <c r="B8" s="1"/>
      <c r="K8" s="25">
        <f>Q7+1</f>
        <v>45781</v>
      </c>
      <c r="L8" s="26">
        <f t="shared" si="0"/>
        <v>45782</v>
      </c>
      <c r="M8" s="26">
        <f t="shared" si="0"/>
        <v>45783</v>
      </c>
      <c r="N8" s="26">
        <f t="shared" si="0"/>
        <v>45784</v>
      </c>
      <c r="O8" s="26">
        <f t="shared" si="0"/>
        <v>45785</v>
      </c>
      <c r="P8" s="26">
        <f t="shared" si="0"/>
        <v>45786</v>
      </c>
      <c r="Q8" s="27">
        <f t="shared" si="0"/>
        <v>45787</v>
      </c>
      <c r="R8" s="25">
        <f>X7+1</f>
        <v>45809</v>
      </c>
      <c r="S8" s="26">
        <f t="shared" si="4"/>
        <v>45810</v>
      </c>
      <c r="T8" s="26">
        <f t="shared" si="1"/>
        <v>45811</v>
      </c>
      <c r="U8" s="26">
        <f t="shared" si="1"/>
        <v>45812</v>
      </c>
      <c r="V8" s="26">
        <f t="shared" si="1"/>
        <v>45813</v>
      </c>
      <c r="W8" s="26">
        <f t="shared" si="1"/>
        <v>45814</v>
      </c>
      <c r="X8" s="27">
        <f t="shared" si="1"/>
        <v>45815</v>
      </c>
      <c r="Y8" s="25">
        <f>AE7+1</f>
        <v>45844</v>
      </c>
      <c r="Z8" s="26">
        <f t="shared" si="5"/>
        <v>45845</v>
      </c>
      <c r="AA8" s="26">
        <f t="shared" si="2"/>
        <v>45846</v>
      </c>
      <c r="AB8" s="26">
        <f t="shared" si="2"/>
        <v>45847</v>
      </c>
      <c r="AC8" s="26">
        <f t="shared" si="2"/>
        <v>45848</v>
      </c>
      <c r="AD8" s="26">
        <f t="shared" si="2"/>
        <v>45849</v>
      </c>
      <c r="AE8" s="27">
        <f t="shared" si="2"/>
        <v>45850</v>
      </c>
      <c r="AF8" s="25">
        <f>AL7+1</f>
        <v>45872</v>
      </c>
      <c r="AG8" s="26">
        <f t="shared" si="6"/>
        <v>45873</v>
      </c>
      <c r="AH8" s="26">
        <f t="shared" si="3"/>
        <v>45874</v>
      </c>
      <c r="AI8" s="26">
        <f t="shared" si="3"/>
        <v>45875</v>
      </c>
      <c r="AJ8" s="26">
        <f t="shared" si="3"/>
        <v>45876</v>
      </c>
      <c r="AK8" s="26">
        <f t="shared" si="3"/>
        <v>45877</v>
      </c>
      <c r="AL8" s="26">
        <f t="shared" si="3"/>
        <v>45878</v>
      </c>
    </row>
    <row r="9" spans="1:38" ht="24.6" customHeight="1" x14ac:dyDescent="0.15">
      <c r="A9" s="36">
        <f>DATE(A1,A4,1)-WEEKDAY(DATE(A1,A4,1),1)+1</f>
        <v>45774</v>
      </c>
      <c r="B9" s="3">
        <v>6</v>
      </c>
      <c r="C9" s="3" t="s">
        <v>0</v>
      </c>
      <c r="D9" s="3">
        <v>7</v>
      </c>
      <c r="E9" s="3" t="s">
        <v>0</v>
      </c>
      <c r="F9" s="3">
        <v>8</v>
      </c>
      <c r="G9" s="3" t="s">
        <v>0</v>
      </c>
      <c r="H9" s="3">
        <v>9</v>
      </c>
      <c r="I9" s="3" t="s">
        <v>0</v>
      </c>
      <c r="J9" s="3">
        <v>10</v>
      </c>
      <c r="K9" s="3" t="s">
        <v>0</v>
      </c>
      <c r="L9" s="3">
        <v>11</v>
      </c>
      <c r="M9" s="3" t="s">
        <v>0</v>
      </c>
      <c r="N9" s="3">
        <v>12</v>
      </c>
      <c r="O9" s="3" t="s">
        <v>0</v>
      </c>
      <c r="P9" s="3">
        <v>13</v>
      </c>
      <c r="Q9" s="3" t="s">
        <v>0</v>
      </c>
      <c r="R9" s="3">
        <v>14</v>
      </c>
      <c r="S9" s="3" t="s">
        <v>0</v>
      </c>
      <c r="T9" s="3">
        <v>15</v>
      </c>
      <c r="U9" s="3" t="s">
        <v>0</v>
      </c>
      <c r="V9" s="3">
        <v>16</v>
      </c>
      <c r="W9" s="3" t="s">
        <v>0</v>
      </c>
      <c r="X9" s="3">
        <v>17</v>
      </c>
      <c r="Y9" s="3" t="s">
        <v>0</v>
      </c>
      <c r="Z9" s="3">
        <v>18</v>
      </c>
      <c r="AA9" s="3" t="s">
        <v>0</v>
      </c>
      <c r="AB9" s="3">
        <v>19</v>
      </c>
      <c r="AC9" s="3" t="s">
        <v>0</v>
      </c>
      <c r="AD9" s="3">
        <v>20</v>
      </c>
      <c r="AE9" s="3" t="s">
        <v>0</v>
      </c>
      <c r="AF9" s="3">
        <v>21</v>
      </c>
      <c r="AG9" s="3" t="s">
        <v>0</v>
      </c>
      <c r="AH9" s="3">
        <v>22</v>
      </c>
      <c r="AI9" s="3" t="s">
        <v>0</v>
      </c>
      <c r="AJ9" s="3">
        <v>23</v>
      </c>
      <c r="AK9" s="3" t="s">
        <v>0</v>
      </c>
      <c r="AL9" s="3">
        <v>24</v>
      </c>
    </row>
    <row r="10" spans="1:38" ht="24.6" customHeight="1" x14ac:dyDescent="0.15">
      <c r="A10" s="37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38" ht="24.6" customHeight="1" x14ac:dyDescent="0.15">
      <c r="A11" s="12" t="s">
        <v>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38" ht="24.6" customHeight="1" x14ac:dyDescent="0.15">
      <c r="A12" s="7" t="str">
        <f>IFERROR(VLOOKUP(A9,六曜!$I$2:$J$32,2,FALSE),"")</f>
        <v/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38" ht="24.6" customHeight="1" x14ac:dyDescent="0.15">
      <c r="A13" s="8" t="str">
        <f>IFERROR(VLOOKUP(A9,祝日リスト!$A$2:$B$40,2,FALSE),"")</f>
        <v/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</row>
    <row r="14" spans="1:38" ht="24.6" customHeight="1" x14ac:dyDescent="0.15">
      <c r="A14" s="9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  <row r="15" spans="1:38" ht="24.6" customHeight="1" x14ac:dyDescent="0.15">
      <c r="A15" s="10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ht="24.6" customHeight="1" x14ac:dyDescent="0.15">
      <c r="A16" s="31">
        <f>A9+1</f>
        <v>45775</v>
      </c>
      <c r="B16" s="3">
        <v>6</v>
      </c>
      <c r="C16" s="3" t="s">
        <v>0</v>
      </c>
      <c r="D16" s="3">
        <v>7</v>
      </c>
      <c r="E16" s="3" t="s">
        <v>0</v>
      </c>
      <c r="F16" s="3">
        <v>8</v>
      </c>
      <c r="G16" s="3" t="s">
        <v>0</v>
      </c>
      <c r="H16" s="3">
        <v>9</v>
      </c>
      <c r="I16" s="3" t="s">
        <v>0</v>
      </c>
      <c r="J16" s="3">
        <v>10</v>
      </c>
      <c r="K16" s="3" t="s">
        <v>0</v>
      </c>
      <c r="L16" s="3">
        <v>11</v>
      </c>
      <c r="M16" s="3" t="s">
        <v>0</v>
      </c>
      <c r="N16" s="3">
        <v>12</v>
      </c>
      <c r="O16" s="3" t="s">
        <v>0</v>
      </c>
      <c r="P16" s="3">
        <v>13</v>
      </c>
      <c r="Q16" s="3" t="s">
        <v>0</v>
      </c>
      <c r="R16" s="3">
        <v>14</v>
      </c>
      <c r="S16" s="3" t="s">
        <v>0</v>
      </c>
      <c r="T16" s="3">
        <v>15</v>
      </c>
      <c r="U16" s="3" t="s">
        <v>0</v>
      </c>
      <c r="V16" s="3">
        <v>16</v>
      </c>
      <c r="W16" s="3" t="s">
        <v>0</v>
      </c>
      <c r="X16" s="3">
        <v>17</v>
      </c>
      <c r="Y16" s="3" t="s">
        <v>0</v>
      </c>
      <c r="Z16" s="3">
        <v>18</v>
      </c>
      <c r="AA16" s="3" t="s">
        <v>0</v>
      </c>
      <c r="AB16" s="3">
        <v>19</v>
      </c>
      <c r="AC16" s="3" t="s">
        <v>0</v>
      </c>
      <c r="AD16" s="3">
        <v>20</v>
      </c>
      <c r="AE16" s="3" t="s">
        <v>0</v>
      </c>
      <c r="AF16" s="3">
        <v>21</v>
      </c>
      <c r="AG16" s="3" t="s">
        <v>0</v>
      </c>
      <c r="AH16" s="3">
        <v>22</v>
      </c>
      <c r="AI16" s="3" t="s">
        <v>0</v>
      </c>
      <c r="AJ16" s="3">
        <v>23</v>
      </c>
      <c r="AK16" s="3" t="s">
        <v>0</v>
      </c>
      <c r="AL16" s="3">
        <v>24</v>
      </c>
    </row>
    <row r="17" spans="1:38" ht="24.6" customHeight="1" x14ac:dyDescent="0.15">
      <c r="A17" s="32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</row>
    <row r="18" spans="1:38" ht="24.6" customHeight="1" x14ac:dyDescent="0.15">
      <c r="A18" s="13" t="s">
        <v>14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</row>
    <row r="19" spans="1:38" ht="24.6" customHeight="1" x14ac:dyDescent="0.15">
      <c r="A19" s="7" t="str">
        <f>IFERROR(VLOOKUP(A16,六曜!$I$2:$J$32,2,FALSE),"")</f>
        <v/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</row>
    <row r="20" spans="1:38" ht="24.6" customHeight="1" x14ac:dyDescent="0.15">
      <c r="A20" s="8" t="str">
        <f>IFERROR(VLOOKUP(A16,祝日リスト!$A$2:$B$40,2,FALSE),"")</f>
        <v/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</row>
    <row r="21" spans="1:38" ht="24.6" customHeight="1" x14ac:dyDescent="0.15">
      <c r="A21" s="9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</row>
    <row r="22" spans="1:38" ht="24.6" customHeight="1" x14ac:dyDescent="0.15">
      <c r="A22" s="10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ht="24.6" customHeight="1" x14ac:dyDescent="0.15">
      <c r="A23" s="31">
        <f>A16+1</f>
        <v>45776</v>
      </c>
      <c r="B23" s="3">
        <v>6</v>
      </c>
      <c r="C23" s="3" t="s">
        <v>0</v>
      </c>
      <c r="D23" s="3">
        <v>7</v>
      </c>
      <c r="E23" s="3" t="s">
        <v>0</v>
      </c>
      <c r="F23" s="3">
        <v>8</v>
      </c>
      <c r="G23" s="3" t="s">
        <v>0</v>
      </c>
      <c r="H23" s="3">
        <v>9</v>
      </c>
      <c r="I23" s="3" t="s">
        <v>0</v>
      </c>
      <c r="J23" s="3">
        <v>10</v>
      </c>
      <c r="K23" s="3" t="s">
        <v>0</v>
      </c>
      <c r="L23" s="3">
        <v>11</v>
      </c>
      <c r="M23" s="3" t="s">
        <v>0</v>
      </c>
      <c r="N23" s="3">
        <v>12</v>
      </c>
      <c r="O23" s="3" t="s">
        <v>0</v>
      </c>
      <c r="P23" s="3">
        <v>13</v>
      </c>
      <c r="Q23" s="3" t="s">
        <v>0</v>
      </c>
      <c r="R23" s="3">
        <v>14</v>
      </c>
      <c r="S23" s="3" t="s">
        <v>0</v>
      </c>
      <c r="T23" s="3">
        <v>15</v>
      </c>
      <c r="U23" s="3" t="s">
        <v>0</v>
      </c>
      <c r="V23" s="3">
        <v>16</v>
      </c>
      <c r="W23" s="3" t="s">
        <v>0</v>
      </c>
      <c r="X23" s="3">
        <v>17</v>
      </c>
      <c r="Y23" s="3" t="s">
        <v>0</v>
      </c>
      <c r="Z23" s="3">
        <v>18</v>
      </c>
      <c r="AA23" s="3" t="s">
        <v>0</v>
      </c>
      <c r="AB23" s="3">
        <v>19</v>
      </c>
      <c r="AC23" s="3" t="s">
        <v>0</v>
      </c>
      <c r="AD23" s="3">
        <v>20</v>
      </c>
      <c r="AE23" s="3" t="s">
        <v>0</v>
      </c>
      <c r="AF23" s="3">
        <v>21</v>
      </c>
      <c r="AG23" s="3" t="s">
        <v>0</v>
      </c>
      <c r="AH23" s="3">
        <v>22</v>
      </c>
      <c r="AI23" s="3" t="s">
        <v>0</v>
      </c>
      <c r="AJ23" s="3">
        <v>23</v>
      </c>
      <c r="AK23" s="3" t="s">
        <v>0</v>
      </c>
      <c r="AL23" s="3">
        <v>24</v>
      </c>
    </row>
    <row r="24" spans="1:38" ht="24.6" customHeight="1" x14ac:dyDescent="0.15">
      <c r="A24" s="32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</row>
    <row r="25" spans="1:38" ht="24.6" customHeight="1" x14ac:dyDescent="0.15">
      <c r="A25" s="11" t="s">
        <v>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</row>
    <row r="26" spans="1:38" ht="24.6" customHeight="1" x14ac:dyDescent="0.15">
      <c r="A26" s="7" t="str">
        <f>IFERROR(VLOOKUP(A23,六曜!$I$2:$J$32,2,FALSE),"")</f>
        <v/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</row>
    <row r="27" spans="1:38" ht="24.6" customHeight="1" x14ac:dyDescent="0.15">
      <c r="A27" s="8" t="str">
        <f>IFERROR(VLOOKUP(A23,祝日リスト!$A$2:$B$40,2,FALSE),"")</f>
        <v>昭和の日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</row>
    <row r="28" spans="1:38" ht="24.6" customHeight="1" x14ac:dyDescent="0.15">
      <c r="A28" s="9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</row>
    <row r="29" spans="1:38" ht="24.6" customHeight="1" x14ac:dyDescent="0.15">
      <c r="A29" s="10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ht="24.6" customHeight="1" x14ac:dyDescent="0.15">
      <c r="A30" s="31">
        <f>A23+1</f>
        <v>45777</v>
      </c>
      <c r="B30" s="3">
        <v>6</v>
      </c>
      <c r="C30" s="3" t="s">
        <v>0</v>
      </c>
      <c r="D30" s="3">
        <v>7</v>
      </c>
      <c r="E30" s="3" t="s">
        <v>0</v>
      </c>
      <c r="F30" s="3">
        <v>8</v>
      </c>
      <c r="G30" s="3" t="s">
        <v>0</v>
      </c>
      <c r="H30" s="3">
        <v>9</v>
      </c>
      <c r="I30" s="3" t="s">
        <v>0</v>
      </c>
      <c r="J30" s="3">
        <v>10</v>
      </c>
      <c r="K30" s="3" t="s">
        <v>0</v>
      </c>
      <c r="L30" s="3">
        <v>11</v>
      </c>
      <c r="M30" s="3" t="s">
        <v>0</v>
      </c>
      <c r="N30" s="3">
        <v>12</v>
      </c>
      <c r="O30" s="3" t="s">
        <v>0</v>
      </c>
      <c r="P30" s="3">
        <v>13</v>
      </c>
      <c r="Q30" s="3" t="s">
        <v>0</v>
      </c>
      <c r="R30" s="3">
        <v>14</v>
      </c>
      <c r="S30" s="3" t="s">
        <v>0</v>
      </c>
      <c r="T30" s="3">
        <v>15</v>
      </c>
      <c r="U30" s="3" t="s">
        <v>0</v>
      </c>
      <c r="V30" s="3">
        <v>16</v>
      </c>
      <c r="W30" s="3" t="s">
        <v>0</v>
      </c>
      <c r="X30" s="3">
        <v>17</v>
      </c>
      <c r="Y30" s="3" t="s">
        <v>0</v>
      </c>
      <c r="Z30" s="3">
        <v>18</v>
      </c>
      <c r="AA30" s="3" t="s">
        <v>0</v>
      </c>
      <c r="AB30" s="3">
        <v>19</v>
      </c>
      <c r="AC30" s="3" t="s">
        <v>0</v>
      </c>
      <c r="AD30" s="3">
        <v>20</v>
      </c>
      <c r="AE30" s="3" t="s">
        <v>0</v>
      </c>
      <c r="AF30" s="3">
        <v>21</v>
      </c>
      <c r="AG30" s="3" t="s">
        <v>0</v>
      </c>
      <c r="AH30" s="3">
        <v>22</v>
      </c>
      <c r="AI30" s="3" t="s">
        <v>0</v>
      </c>
      <c r="AJ30" s="3">
        <v>23</v>
      </c>
      <c r="AK30" s="3" t="s">
        <v>0</v>
      </c>
      <c r="AL30" s="3">
        <v>24</v>
      </c>
    </row>
    <row r="31" spans="1:38" ht="24.6" customHeight="1" x14ac:dyDescent="0.15">
      <c r="A31" s="32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</row>
    <row r="32" spans="1:38" ht="24.6" customHeight="1" x14ac:dyDescent="0.15">
      <c r="A32" s="11" t="s">
        <v>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</row>
    <row r="33" spans="1:38" ht="24.6" customHeight="1" x14ac:dyDescent="0.15">
      <c r="A33" s="7" t="str">
        <f>IFERROR(VLOOKUP(A30,六曜!$I$2:$J$32,2,FALSE),"")</f>
        <v/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</row>
    <row r="34" spans="1:38" ht="24.6" customHeight="1" x14ac:dyDescent="0.15">
      <c r="A34" s="8" t="str">
        <f>IFERROR(VLOOKUP(A30,祝日リスト!$A$2:$B$40,2,FALSE),"")</f>
        <v/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8" ht="24.6" customHeight="1" x14ac:dyDescent="0.15">
      <c r="A35" s="9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</row>
    <row r="36" spans="1:38" ht="24.6" customHeight="1" x14ac:dyDescent="0.15">
      <c r="A36" s="10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ht="24.6" customHeight="1" x14ac:dyDescent="0.15">
      <c r="A37" s="31">
        <f>A30+1</f>
        <v>45778</v>
      </c>
      <c r="B37" s="3">
        <v>6</v>
      </c>
      <c r="C37" s="3" t="s">
        <v>0</v>
      </c>
      <c r="D37" s="3">
        <v>7</v>
      </c>
      <c r="E37" s="3" t="s">
        <v>0</v>
      </c>
      <c r="F37" s="3">
        <v>8</v>
      </c>
      <c r="G37" s="3" t="s">
        <v>0</v>
      </c>
      <c r="H37" s="3">
        <v>9</v>
      </c>
      <c r="I37" s="3" t="s">
        <v>0</v>
      </c>
      <c r="J37" s="3">
        <v>10</v>
      </c>
      <c r="K37" s="3" t="s">
        <v>0</v>
      </c>
      <c r="L37" s="3">
        <v>11</v>
      </c>
      <c r="M37" s="3" t="s">
        <v>0</v>
      </c>
      <c r="N37" s="3">
        <v>12</v>
      </c>
      <c r="O37" s="3" t="s">
        <v>0</v>
      </c>
      <c r="P37" s="3">
        <v>13</v>
      </c>
      <c r="Q37" s="3" t="s">
        <v>0</v>
      </c>
      <c r="R37" s="3">
        <v>14</v>
      </c>
      <c r="S37" s="3" t="s">
        <v>0</v>
      </c>
      <c r="T37" s="3">
        <v>15</v>
      </c>
      <c r="U37" s="3" t="s">
        <v>0</v>
      </c>
      <c r="V37" s="3">
        <v>16</v>
      </c>
      <c r="W37" s="3" t="s">
        <v>0</v>
      </c>
      <c r="X37" s="3">
        <v>17</v>
      </c>
      <c r="Y37" s="3" t="s">
        <v>0</v>
      </c>
      <c r="Z37" s="3">
        <v>18</v>
      </c>
      <c r="AA37" s="3" t="s">
        <v>0</v>
      </c>
      <c r="AB37" s="3">
        <v>19</v>
      </c>
      <c r="AC37" s="3" t="s">
        <v>0</v>
      </c>
      <c r="AD37" s="3">
        <v>20</v>
      </c>
      <c r="AE37" s="3" t="s">
        <v>0</v>
      </c>
      <c r="AF37" s="3">
        <v>21</v>
      </c>
      <c r="AG37" s="3" t="s">
        <v>0</v>
      </c>
      <c r="AH37" s="3">
        <v>22</v>
      </c>
      <c r="AI37" s="3" t="s">
        <v>0</v>
      </c>
      <c r="AJ37" s="3">
        <v>23</v>
      </c>
      <c r="AK37" s="3" t="s">
        <v>0</v>
      </c>
      <c r="AL37" s="3">
        <v>24</v>
      </c>
    </row>
    <row r="38" spans="1:38" ht="24.6" customHeight="1" x14ac:dyDescent="0.15">
      <c r="A38" s="32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</row>
    <row r="39" spans="1:38" ht="24.6" customHeight="1" x14ac:dyDescent="0.15">
      <c r="A39" s="11" t="s">
        <v>10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</row>
    <row r="40" spans="1:38" ht="24.6" customHeight="1" x14ac:dyDescent="0.15">
      <c r="A40" s="7" t="str">
        <f>IFERROR(VLOOKUP(A37,六曜!$I$2:$J$32,2,FALSE),"")</f>
        <v>先勝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</row>
    <row r="41" spans="1:38" ht="24.6" customHeight="1" x14ac:dyDescent="0.15">
      <c r="A41" s="8" t="str">
        <f>IFERROR(VLOOKUP(A37,祝日リスト!$A$2:$B$40,2,FALSE),"")</f>
        <v/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</row>
    <row r="42" spans="1:38" ht="24.6" customHeight="1" x14ac:dyDescent="0.15">
      <c r="A42" s="9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</row>
    <row r="43" spans="1:38" ht="24.6" customHeight="1" x14ac:dyDescent="0.15">
      <c r="A43" s="10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ht="24.6" customHeight="1" x14ac:dyDescent="0.15">
      <c r="A44" s="31">
        <f>A37+1</f>
        <v>45779</v>
      </c>
      <c r="B44" s="3">
        <v>6</v>
      </c>
      <c r="C44" s="3" t="s">
        <v>0</v>
      </c>
      <c r="D44" s="3">
        <v>7</v>
      </c>
      <c r="E44" s="3" t="s">
        <v>0</v>
      </c>
      <c r="F44" s="3">
        <v>8</v>
      </c>
      <c r="G44" s="3" t="s">
        <v>0</v>
      </c>
      <c r="H44" s="3">
        <v>9</v>
      </c>
      <c r="I44" s="3" t="s">
        <v>0</v>
      </c>
      <c r="J44" s="3">
        <v>10</v>
      </c>
      <c r="K44" s="3" t="s">
        <v>0</v>
      </c>
      <c r="L44" s="3">
        <v>11</v>
      </c>
      <c r="M44" s="3" t="s">
        <v>0</v>
      </c>
      <c r="N44" s="3">
        <v>12</v>
      </c>
      <c r="O44" s="3" t="s">
        <v>0</v>
      </c>
      <c r="P44" s="3">
        <v>13</v>
      </c>
      <c r="Q44" s="3" t="s">
        <v>0</v>
      </c>
      <c r="R44" s="3">
        <v>14</v>
      </c>
      <c r="S44" s="3" t="s">
        <v>0</v>
      </c>
      <c r="T44" s="3">
        <v>15</v>
      </c>
      <c r="U44" s="3" t="s">
        <v>0</v>
      </c>
      <c r="V44" s="3">
        <v>16</v>
      </c>
      <c r="W44" s="3" t="s">
        <v>0</v>
      </c>
      <c r="X44" s="3">
        <v>17</v>
      </c>
      <c r="Y44" s="3" t="s">
        <v>0</v>
      </c>
      <c r="Z44" s="3">
        <v>18</v>
      </c>
      <c r="AA44" s="3" t="s">
        <v>0</v>
      </c>
      <c r="AB44" s="3">
        <v>19</v>
      </c>
      <c r="AC44" s="3" t="s">
        <v>0</v>
      </c>
      <c r="AD44" s="3">
        <v>20</v>
      </c>
      <c r="AE44" s="3" t="s">
        <v>0</v>
      </c>
      <c r="AF44" s="3">
        <v>21</v>
      </c>
      <c r="AG44" s="3" t="s">
        <v>0</v>
      </c>
      <c r="AH44" s="3">
        <v>22</v>
      </c>
      <c r="AI44" s="3" t="s">
        <v>0</v>
      </c>
      <c r="AJ44" s="3">
        <v>23</v>
      </c>
      <c r="AK44" s="3" t="s">
        <v>0</v>
      </c>
      <c r="AL44" s="3">
        <v>24</v>
      </c>
    </row>
    <row r="45" spans="1:38" ht="24.6" customHeight="1" x14ac:dyDescent="0.15">
      <c r="A45" s="32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</row>
    <row r="46" spans="1:38" ht="24.6" customHeight="1" x14ac:dyDescent="0.15">
      <c r="A46" s="11" t="s">
        <v>11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</row>
    <row r="47" spans="1:38" ht="24.6" customHeight="1" x14ac:dyDescent="0.15">
      <c r="A47" s="7" t="str">
        <f>IFERROR(VLOOKUP(A44,六曜!$I$2:$J$32,2,FALSE),"")</f>
        <v>友引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</row>
    <row r="48" spans="1:38" ht="24.6" customHeight="1" x14ac:dyDescent="0.15">
      <c r="A48" s="8" t="str">
        <f>IFERROR(VLOOKUP(A44,祝日リスト!$A$2:$B$40,2,FALSE),"")</f>
        <v/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</row>
    <row r="49" spans="1:38" ht="24.6" customHeight="1" x14ac:dyDescent="0.15">
      <c r="A49" s="9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</row>
    <row r="50" spans="1:38" ht="24.6" customHeight="1" x14ac:dyDescent="0.15">
      <c r="A50" s="10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ht="24.6" customHeight="1" x14ac:dyDescent="0.15">
      <c r="A51" s="31">
        <f>A44+1</f>
        <v>45780</v>
      </c>
      <c r="B51" s="3">
        <v>6</v>
      </c>
      <c r="C51" s="3" t="s">
        <v>0</v>
      </c>
      <c r="D51" s="3">
        <v>7</v>
      </c>
      <c r="E51" s="3" t="s">
        <v>0</v>
      </c>
      <c r="F51" s="3">
        <v>8</v>
      </c>
      <c r="G51" s="3" t="s">
        <v>0</v>
      </c>
      <c r="H51" s="3">
        <v>9</v>
      </c>
      <c r="I51" s="3" t="s">
        <v>0</v>
      </c>
      <c r="J51" s="3">
        <v>10</v>
      </c>
      <c r="K51" s="3" t="s">
        <v>0</v>
      </c>
      <c r="L51" s="3">
        <v>11</v>
      </c>
      <c r="M51" s="3" t="s">
        <v>0</v>
      </c>
      <c r="N51" s="3">
        <v>12</v>
      </c>
      <c r="O51" s="3" t="s">
        <v>0</v>
      </c>
      <c r="P51" s="3">
        <v>13</v>
      </c>
      <c r="Q51" s="3" t="s">
        <v>0</v>
      </c>
      <c r="R51" s="3">
        <v>14</v>
      </c>
      <c r="S51" s="3" t="s">
        <v>0</v>
      </c>
      <c r="T51" s="3">
        <v>15</v>
      </c>
      <c r="U51" s="3" t="s">
        <v>0</v>
      </c>
      <c r="V51" s="3">
        <v>16</v>
      </c>
      <c r="W51" s="3" t="s">
        <v>0</v>
      </c>
      <c r="X51" s="3">
        <v>17</v>
      </c>
      <c r="Y51" s="3" t="s">
        <v>0</v>
      </c>
      <c r="Z51" s="3">
        <v>18</v>
      </c>
      <c r="AA51" s="3" t="s">
        <v>0</v>
      </c>
      <c r="AB51" s="3">
        <v>19</v>
      </c>
      <c r="AC51" s="3" t="s">
        <v>0</v>
      </c>
      <c r="AD51" s="3">
        <v>20</v>
      </c>
      <c r="AE51" s="3" t="s">
        <v>0</v>
      </c>
      <c r="AF51" s="3">
        <v>21</v>
      </c>
      <c r="AG51" s="3" t="s">
        <v>0</v>
      </c>
      <c r="AH51" s="3">
        <v>22</v>
      </c>
      <c r="AI51" s="3" t="s">
        <v>0</v>
      </c>
      <c r="AJ51" s="3">
        <v>23</v>
      </c>
      <c r="AK51" s="3" t="s">
        <v>0</v>
      </c>
      <c r="AL51" s="3">
        <v>24</v>
      </c>
    </row>
    <row r="52" spans="1:38" ht="24.6" customHeight="1" x14ac:dyDescent="0.15">
      <c r="A52" s="32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</row>
    <row r="53" spans="1:38" ht="24.6" customHeight="1" x14ac:dyDescent="0.15">
      <c r="A53" s="6" t="s">
        <v>12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</row>
    <row r="54" spans="1:38" ht="24.6" customHeight="1" x14ac:dyDescent="0.15">
      <c r="A54" s="7" t="str">
        <f>IFERROR(VLOOKUP(A51,六曜!$I$2:$J$32,2,FALSE),"")</f>
        <v>先負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</row>
    <row r="55" spans="1:38" ht="24.6" customHeight="1" x14ac:dyDescent="0.15">
      <c r="A55" s="8" t="str">
        <f>IFERROR(VLOOKUP(A51,祝日リスト!$A$2:$B$40,2,FALSE),"")</f>
        <v>憲法記念日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</row>
    <row r="56" spans="1:38" ht="24.6" customHeight="1" x14ac:dyDescent="0.15">
      <c r="A56" s="9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</row>
    <row r="57" spans="1:38" ht="24.6" customHeight="1" x14ac:dyDescent="0.15">
      <c r="A57" s="10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ht="3.6" customHeight="1" x14ac:dyDescent="0.15"/>
    <row r="59" spans="1:38" ht="10.9" customHeight="1" x14ac:dyDescent="0.15">
      <c r="A59" s="33">
        <f>A1</f>
        <v>2025</v>
      </c>
      <c r="B59" s="33"/>
      <c r="K59" s="29">
        <f>A59-1</f>
        <v>2024</v>
      </c>
      <c r="L59" s="30"/>
      <c r="M59" s="20" t="s">
        <v>50</v>
      </c>
      <c r="N59" s="20">
        <f>N1</f>
        <v>4</v>
      </c>
      <c r="O59" s="20" t="s">
        <v>51</v>
      </c>
      <c r="P59" s="20"/>
      <c r="Q59" s="21"/>
      <c r="R59" s="29">
        <f>A59</f>
        <v>2025</v>
      </c>
      <c r="S59" s="30"/>
      <c r="T59" s="20" t="s">
        <v>50</v>
      </c>
      <c r="U59" s="22">
        <f>A62</f>
        <v>5</v>
      </c>
      <c r="V59" s="20"/>
      <c r="W59" s="20"/>
      <c r="X59" s="21"/>
      <c r="Y59" s="29">
        <f>R59</f>
        <v>2025</v>
      </c>
      <c r="Z59" s="30"/>
      <c r="AA59" s="20" t="s">
        <v>50</v>
      </c>
      <c r="AB59" s="22">
        <f>U59+1</f>
        <v>6</v>
      </c>
      <c r="AC59" s="20"/>
      <c r="AD59" s="20"/>
      <c r="AE59" s="21"/>
      <c r="AF59" s="29">
        <f>Y59</f>
        <v>2025</v>
      </c>
      <c r="AG59" s="30"/>
      <c r="AH59" s="20" t="s">
        <v>50</v>
      </c>
      <c r="AI59" s="22">
        <f>AB59+1</f>
        <v>7</v>
      </c>
      <c r="AJ59" s="20"/>
      <c r="AK59" s="20"/>
      <c r="AL59" s="23"/>
    </row>
    <row r="60" spans="1:38" ht="10.9" customHeight="1" x14ac:dyDescent="0.15">
      <c r="A60" s="33"/>
      <c r="B60" s="33"/>
      <c r="K60" s="15" t="s">
        <v>52</v>
      </c>
      <c r="L60" s="19" t="s">
        <v>53</v>
      </c>
      <c r="M60" s="19" t="s">
        <v>1</v>
      </c>
      <c r="N60" s="19" t="s">
        <v>2</v>
      </c>
      <c r="O60" s="19" t="s">
        <v>3</v>
      </c>
      <c r="P60" s="19" t="s">
        <v>4</v>
      </c>
      <c r="Q60" s="16" t="s">
        <v>5</v>
      </c>
      <c r="R60" s="15" t="s">
        <v>52</v>
      </c>
      <c r="S60" s="19" t="s">
        <v>53</v>
      </c>
      <c r="T60" s="19" t="s">
        <v>1</v>
      </c>
      <c r="U60" s="19" t="s">
        <v>2</v>
      </c>
      <c r="V60" s="19" t="s">
        <v>3</v>
      </c>
      <c r="W60" s="19" t="s">
        <v>4</v>
      </c>
      <c r="X60" s="16" t="s">
        <v>5</v>
      </c>
      <c r="Y60" s="15" t="s">
        <v>52</v>
      </c>
      <c r="Z60" s="19" t="s">
        <v>53</v>
      </c>
      <c r="AA60" s="19" t="s">
        <v>1</v>
      </c>
      <c r="AB60" s="19" t="s">
        <v>2</v>
      </c>
      <c r="AC60" s="19" t="s">
        <v>3</v>
      </c>
      <c r="AD60" s="19" t="s">
        <v>4</v>
      </c>
      <c r="AE60" s="16" t="s">
        <v>5</v>
      </c>
      <c r="AF60" s="15" t="s">
        <v>52</v>
      </c>
      <c r="AG60" s="19" t="s">
        <v>53</v>
      </c>
      <c r="AH60" s="19" t="s">
        <v>1</v>
      </c>
      <c r="AI60" s="19" t="s">
        <v>2</v>
      </c>
      <c r="AJ60" s="19" t="s">
        <v>3</v>
      </c>
      <c r="AK60" s="19" t="s">
        <v>4</v>
      </c>
      <c r="AL60" s="19" t="s">
        <v>5</v>
      </c>
    </row>
    <row r="61" spans="1:38" ht="10.9" customHeight="1" x14ac:dyDescent="0.15">
      <c r="K61" s="17">
        <f>DATE(K59,N59,1)-WEEKDAY(DATE(K59,N59,1),1)+1</f>
        <v>45382</v>
      </c>
      <c r="L61" s="24">
        <f t="shared" ref="L61:Q66" si="7">K61+1</f>
        <v>45383</v>
      </c>
      <c r="M61" s="24">
        <f t="shared" si="7"/>
        <v>45384</v>
      </c>
      <c r="N61" s="24">
        <f t="shared" si="7"/>
        <v>45385</v>
      </c>
      <c r="O61" s="24">
        <f t="shared" si="7"/>
        <v>45386</v>
      </c>
      <c r="P61" s="24">
        <f t="shared" si="7"/>
        <v>45387</v>
      </c>
      <c r="Q61" s="18">
        <f t="shared" si="7"/>
        <v>45388</v>
      </c>
      <c r="R61" s="17">
        <f>DATE(R59,U59,1)-WEEKDAY(DATE(R59,U59,1),1)+1</f>
        <v>45774</v>
      </c>
      <c r="S61" s="24">
        <f>R61+1</f>
        <v>45775</v>
      </c>
      <c r="T61" s="24">
        <f t="shared" ref="T61:X66" si="8">S61+1</f>
        <v>45776</v>
      </c>
      <c r="U61" s="24">
        <f t="shared" si="8"/>
        <v>45777</v>
      </c>
      <c r="V61" s="24">
        <f t="shared" si="8"/>
        <v>45778</v>
      </c>
      <c r="W61" s="24">
        <f t="shared" si="8"/>
        <v>45779</v>
      </c>
      <c r="X61" s="18">
        <f t="shared" si="8"/>
        <v>45780</v>
      </c>
      <c r="Y61" s="17">
        <f>DATE(Y59,AB59,1)-WEEKDAY(DATE(Y59,AB59,1),1)+1</f>
        <v>45809</v>
      </c>
      <c r="Z61" s="24">
        <f>Y61+1</f>
        <v>45810</v>
      </c>
      <c r="AA61" s="24">
        <f t="shared" ref="AA61:AE66" si="9">Z61+1</f>
        <v>45811</v>
      </c>
      <c r="AB61" s="24">
        <f t="shared" si="9"/>
        <v>45812</v>
      </c>
      <c r="AC61" s="24">
        <f t="shared" si="9"/>
        <v>45813</v>
      </c>
      <c r="AD61" s="24">
        <f t="shared" si="9"/>
        <v>45814</v>
      </c>
      <c r="AE61" s="18">
        <f t="shared" si="9"/>
        <v>45815</v>
      </c>
      <c r="AF61" s="17">
        <f>DATE(AF59,AI59,1)-WEEKDAY(DATE(AF59,AI59,1),1)+1</f>
        <v>45837</v>
      </c>
      <c r="AG61" s="24">
        <f>AF61+1</f>
        <v>45838</v>
      </c>
      <c r="AH61" s="24">
        <f t="shared" ref="AH61:AL66" si="10">AG61+1</f>
        <v>45839</v>
      </c>
      <c r="AI61" s="24">
        <f t="shared" si="10"/>
        <v>45840</v>
      </c>
      <c r="AJ61" s="24">
        <f t="shared" si="10"/>
        <v>45841</v>
      </c>
      <c r="AK61" s="24">
        <f t="shared" si="10"/>
        <v>45842</v>
      </c>
      <c r="AL61" s="24">
        <f t="shared" si="10"/>
        <v>45843</v>
      </c>
    </row>
    <row r="62" spans="1:38" ht="10.9" customHeight="1" x14ac:dyDescent="0.15">
      <c r="A62" s="34">
        <f>A4</f>
        <v>5</v>
      </c>
      <c r="B62" s="35"/>
      <c r="K62" s="17">
        <f>Q61+1</f>
        <v>45389</v>
      </c>
      <c r="L62" s="24">
        <f t="shared" si="7"/>
        <v>45390</v>
      </c>
      <c r="M62" s="24">
        <f t="shared" si="7"/>
        <v>45391</v>
      </c>
      <c r="N62" s="24">
        <f t="shared" si="7"/>
        <v>45392</v>
      </c>
      <c r="O62" s="24">
        <f t="shared" si="7"/>
        <v>45393</v>
      </c>
      <c r="P62" s="24">
        <f t="shared" si="7"/>
        <v>45394</v>
      </c>
      <c r="Q62" s="18">
        <f t="shared" si="7"/>
        <v>45395</v>
      </c>
      <c r="R62" s="17">
        <f>X61+1</f>
        <v>45781</v>
      </c>
      <c r="S62" s="24">
        <f t="shared" ref="S62:S66" si="11">R62+1</f>
        <v>45782</v>
      </c>
      <c r="T62" s="24">
        <f t="shared" si="8"/>
        <v>45783</v>
      </c>
      <c r="U62" s="24">
        <f t="shared" si="8"/>
        <v>45784</v>
      </c>
      <c r="V62" s="24">
        <f t="shared" si="8"/>
        <v>45785</v>
      </c>
      <c r="W62" s="24">
        <f t="shared" si="8"/>
        <v>45786</v>
      </c>
      <c r="X62" s="18">
        <f t="shared" si="8"/>
        <v>45787</v>
      </c>
      <c r="Y62" s="17">
        <f>AE61+1</f>
        <v>45816</v>
      </c>
      <c r="Z62" s="24">
        <f t="shared" ref="Z62:Z66" si="12">Y62+1</f>
        <v>45817</v>
      </c>
      <c r="AA62" s="24">
        <f t="shared" si="9"/>
        <v>45818</v>
      </c>
      <c r="AB62" s="24">
        <f t="shared" si="9"/>
        <v>45819</v>
      </c>
      <c r="AC62" s="24">
        <f t="shared" si="9"/>
        <v>45820</v>
      </c>
      <c r="AD62" s="24">
        <f t="shared" si="9"/>
        <v>45821</v>
      </c>
      <c r="AE62" s="18">
        <f t="shared" si="9"/>
        <v>45822</v>
      </c>
      <c r="AF62" s="17">
        <f>AL61+1</f>
        <v>45844</v>
      </c>
      <c r="AG62" s="24">
        <f t="shared" ref="AG62:AG66" si="13">AF62+1</f>
        <v>45845</v>
      </c>
      <c r="AH62" s="24">
        <f t="shared" si="10"/>
        <v>45846</v>
      </c>
      <c r="AI62" s="24">
        <f t="shared" si="10"/>
        <v>45847</v>
      </c>
      <c r="AJ62" s="24">
        <f t="shared" si="10"/>
        <v>45848</v>
      </c>
      <c r="AK62" s="24">
        <f t="shared" si="10"/>
        <v>45849</v>
      </c>
      <c r="AL62" s="24">
        <f t="shared" si="10"/>
        <v>45850</v>
      </c>
    </row>
    <row r="63" spans="1:38" ht="10.9" customHeight="1" x14ac:dyDescent="0.15">
      <c r="A63" s="35"/>
      <c r="B63" s="35"/>
      <c r="K63" s="17">
        <f>Q62+1</f>
        <v>45396</v>
      </c>
      <c r="L63" s="24">
        <f t="shared" si="7"/>
        <v>45397</v>
      </c>
      <c r="M63" s="24">
        <f t="shared" si="7"/>
        <v>45398</v>
      </c>
      <c r="N63" s="24">
        <f t="shared" si="7"/>
        <v>45399</v>
      </c>
      <c r="O63" s="24">
        <f t="shared" si="7"/>
        <v>45400</v>
      </c>
      <c r="P63" s="24">
        <f t="shared" si="7"/>
        <v>45401</v>
      </c>
      <c r="Q63" s="18">
        <f t="shared" si="7"/>
        <v>45402</v>
      </c>
      <c r="R63" s="17">
        <f>X62+1</f>
        <v>45788</v>
      </c>
      <c r="S63" s="24">
        <f t="shared" si="11"/>
        <v>45789</v>
      </c>
      <c r="T63" s="24">
        <f t="shared" si="8"/>
        <v>45790</v>
      </c>
      <c r="U63" s="24">
        <f t="shared" si="8"/>
        <v>45791</v>
      </c>
      <c r="V63" s="24">
        <f t="shared" si="8"/>
        <v>45792</v>
      </c>
      <c r="W63" s="24">
        <f t="shared" si="8"/>
        <v>45793</v>
      </c>
      <c r="X63" s="18">
        <f t="shared" si="8"/>
        <v>45794</v>
      </c>
      <c r="Y63" s="17">
        <f>AE62+1</f>
        <v>45823</v>
      </c>
      <c r="Z63" s="24">
        <f t="shared" si="12"/>
        <v>45824</v>
      </c>
      <c r="AA63" s="24">
        <f t="shared" si="9"/>
        <v>45825</v>
      </c>
      <c r="AB63" s="24">
        <f t="shared" si="9"/>
        <v>45826</v>
      </c>
      <c r="AC63" s="24">
        <f t="shared" si="9"/>
        <v>45827</v>
      </c>
      <c r="AD63" s="24">
        <f t="shared" si="9"/>
        <v>45828</v>
      </c>
      <c r="AE63" s="18">
        <f t="shared" si="9"/>
        <v>45829</v>
      </c>
      <c r="AF63" s="17">
        <f>AL62+1</f>
        <v>45851</v>
      </c>
      <c r="AG63" s="24">
        <f t="shared" si="13"/>
        <v>45852</v>
      </c>
      <c r="AH63" s="24">
        <f t="shared" si="10"/>
        <v>45853</v>
      </c>
      <c r="AI63" s="24">
        <f t="shared" si="10"/>
        <v>45854</v>
      </c>
      <c r="AJ63" s="24">
        <f t="shared" si="10"/>
        <v>45855</v>
      </c>
      <c r="AK63" s="24">
        <f t="shared" si="10"/>
        <v>45856</v>
      </c>
      <c r="AL63" s="24">
        <f t="shared" si="10"/>
        <v>45857</v>
      </c>
    </row>
    <row r="64" spans="1:38" ht="10.9" customHeight="1" x14ac:dyDescent="0.15">
      <c r="A64" s="35"/>
      <c r="B64" s="35"/>
      <c r="K64" s="17">
        <f>Q63+1</f>
        <v>45403</v>
      </c>
      <c r="L64" s="24">
        <f t="shared" si="7"/>
        <v>45404</v>
      </c>
      <c r="M64" s="24">
        <f t="shared" si="7"/>
        <v>45405</v>
      </c>
      <c r="N64" s="24">
        <f t="shared" si="7"/>
        <v>45406</v>
      </c>
      <c r="O64" s="24">
        <f t="shared" si="7"/>
        <v>45407</v>
      </c>
      <c r="P64" s="24">
        <f t="shared" si="7"/>
        <v>45408</v>
      </c>
      <c r="Q64" s="18">
        <f t="shared" si="7"/>
        <v>45409</v>
      </c>
      <c r="R64" s="17">
        <f>X63+1</f>
        <v>45795</v>
      </c>
      <c r="S64" s="24">
        <f t="shared" si="11"/>
        <v>45796</v>
      </c>
      <c r="T64" s="24">
        <f t="shared" si="8"/>
        <v>45797</v>
      </c>
      <c r="U64" s="24">
        <f t="shared" si="8"/>
        <v>45798</v>
      </c>
      <c r="V64" s="24">
        <f t="shared" si="8"/>
        <v>45799</v>
      </c>
      <c r="W64" s="24">
        <f t="shared" si="8"/>
        <v>45800</v>
      </c>
      <c r="X64" s="18">
        <f t="shared" si="8"/>
        <v>45801</v>
      </c>
      <c r="Y64" s="17">
        <f>AE63+1</f>
        <v>45830</v>
      </c>
      <c r="Z64" s="24">
        <f t="shared" si="12"/>
        <v>45831</v>
      </c>
      <c r="AA64" s="24">
        <f t="shared" si="9"/>
        <v>45832</v>
      </c>
      <c r="AB64" s="24">
        <f t="shared" si="9"/>
        <v>45833</v>
      </c>
      <c r="AC64" s="24">
        <f t="shared" si="9"/>
        <v>45834</v>
      </c>
      <c r="AD64" s="24">
        <f t="shared" si="9"/>
        <v>45835</v>
      </c>
      <c r="AE64" s="18">
        <f t="shared" si="9"/>
        <v>45836</v>
      </c>
      <c r="AF64" s="17">
        <f>AL63+1</f>
        <v>45858</v>
      </c>
      <c r="AG64" s="24">
        <f t="shared" si="13"/>
        <v>45859</v>
      </c>
      <c r="AH64" s="24">
        <f t="shared" si="10"/>
        <v>45860</v>
      </c>
      <c r="AI64" s="24">
        <f t="shared" si="10"/>
        <v>45861</v>
      </c>
      <c r="AJ64" s="24">
        <f t="shared" si="10"/>
        <v>45862</v>
      </c>
      <c r="AK64" s="24">
        <f t="shared" si="10"/>
        <v>45863</v>
      </c>
      <c r="AL64" s="24">
        <f t="shared" si="10"/>
        <v>45864</v>
      </c>
    </row>
    <row r="65" spans="1:38" ht="10.9" customHeight="1" x14ac:dyDescent="0.15">
      <c r="A65" s="35"/>
      <c r="B65" s="35"/>
      <c r="C65" s="2"/>
      <c r="D65" s="2"/>
      <c r="E65" s="2"/>
      <c r="F65" s="2"/>
      <c r="G65" s="2"/>
      <c r="H65" s="2"/>
      <c r="I65" s="2"/>
      <c r="J65" s="2"/>
      <c r="K65" s="17">
        <f>Q64+1</f>
        <v>45410</v>
      </c>
      <c r="L65" s="24">
        <f t="shared" si="7"/>
        <v>45411</v>
      </c>
      <c r="M65" s="24">
        <f t="shared" si="7"/>
        <v>45412</v>
      </c>
      <c r="N65" s="24">
        <f t="shared" si="7"/>
        <v>45413</v>
      </c>
      <c r="O65" s="24">
        <f t="shared" si="7"/>
        <v>45414</v>
      </c>
      <c r="P65" s="24">
        <f t="shared" si="7"/>
        <v>45415</v>
      </c>
      <c r="Q65" s="18">
        <f t="shared" si="7"/>
        <v>45416</v>
      </c>
      <c r="R65" s="17">
        <f>X64+1</f>
        <v>45802</v>
      </c>
      <c r="S65" s="24">
        <f t="shared" si="11"/>
        <v>45803</v>
      </c>
      <c r="T65" s="24">
        <f t="shared" si="8"/>
        <v>45804</v>
      </c>
      <c r="U65" s="24">
        <f t="shared" si="8"/>
        <v>45805</v>
      </c>
      <c r="V65" s="24">
        <f t="shared" si="8"/>
        <v>45806</v>
      </c>
      <c r="W65" s="24">
        <f t="shared" si="8"/>
        <v>45807</v>
      </c>
      <c r="X65" s="18">
        <f t="shared" si="8"/>
        <v>45808</v>
      </c>
      <c r="Y65" s="17">
        <f>AE64+1</f>
        <v>45837</v>
      </c>
      <c r="Z65" s="24">
        <f t="shared" si="12"/>
        <v>45838</v>
      </c>
      <c r="AA65" s="24">
        <f t="shared" si="9"/>
        <v>45839</v>
      </c>
      <c r="AB65" s="24">
        <f t="shared" si="9"/>
        <v>45840</v>
      </c>
      <c r="AC65" s="24">
        <f t="shared" si="9"/>
        <v>45841</v>
      </c>
      <c r="AD65" s="24">
        <f t="shared" si="9"/>
        <v>45842</v>
      </c>
      <c r="AE65" s="18">
        <f t="shared" si="9"/>
        <v>45843</v>
      </c>
      <c r="AF65" s="17">
        <f>AL64+1</f>
        <v>45865</v>
      </c>
      <c r="AG65" s="24">
        <f t="shared" si="13"/>
        <v>45866</v>
      </c>
      <c r="AH65" s="24">
        <f t="shared" si="10"/>
        <v>45867</v>
      </c>
      <c r="AI65" s="24">
        <f t="shared" si="10"/>
        <v>45868</v>
      </c>
      <c r="AJ65" s="24">
        <f t="shared" si="10"/>
        <v>45869</v>
      </c>
      <c r="AK65" s="24">
        <f t="shared" si="10"/>
        <v>45870</v>
      </c>
      <c r="AL65" s="24">
        <f t="shared" si="10"/>
        <v>45871</v>
      </c>
    </row>
    <row r="66" spans="1:38" ht="10.9" customHeight="1" x14ac:dyDescent="0.15">
      <c r="A66" s="1"/>
      <c r="B66" s="1"/>
      <c r="K66" s="25">
        <f>Q65+1</f>
        <v>45417</v>
      </c>
      <c r="L66" s="26">
        <f t="shared" si="7"/>
        <v>45418</v>
      </c>
      <c r="M66" s="26">
        <f t="shared" si="7"/>
        <v>45419</v>
      </c>
      <c r="N66" s="26">
        <f t="shared" si="7"/>
        <v>45420</v>
      </c>
      <c r="O66" s="26">
        <f t="shared" si="7"/>
        <v>45421</v>
      </c>
      <c r="P66" s="26">
        <f t="shared" si="7"/>
        <v>45422</v>
      </c>
      <c r="Q66" s="27">
        <f t="shared" si="7"/>
        <v>45423</v>
      </c>
      <c r="R66" s="25">
        <f>X65+1</f>
        <v>45809</v>
      </c>
      <c r="S66" s="26">
        <f t="shared" si="11"/>
        <v>45810</v>
      </c>
      <c r="T66" s="26">
        <f t="shared" si="8"/>
        <v>45811</v>
      </c>
      <c r="U66" s="26">
        <f t="shared" si="8"/>
        <v>45812</v>
      </c>
      <c r="V66" s="26">
        <f t="shared" si="8"/>
        <v>45813</v>
      </c>
      <c r="W66" s="26">
        <f t="shared" si="8"/>
        <v>45814</v>
      </c>
      <c r="X66" s="27">
        <f t="shared" si="8"/>
        <v>45815</v>
      </c>
      <c r="Y66" s="25">
        <f>AE65+1</f>
        <v>45844</v>
      </c>
      <c r="Z66" s="26">
        <f t="shared" si="12"/>
        <v>45845</v>
      </c>
      <c r="AA66" s="26">
        <f t="shared" si="9"/>
        <v>45846</v>
      </c>
      <c r="AB66" s="26">
        <f t="shared" si="9"/>
        <v>45847</v>
      </c>
      <c r="AC66" s="26">
        <f t="shared" si="9"/>
        <v>45848</v>
      </c>
      <c r="AD66" s="26">
        <f t="shared" si="9"/>
        <v>45849</v>
      </c>
      <c r="AE66" s="27">
        <f t="shared" si="9"/>
        <v>45850</v>
      </c>
      <c r="AF66" s="25">
        <f>AL65+1</f>
        <v>45872</v>
      </c>
      <c r="AG66" s="26">
        <f t="shared" si="13"/>
        <v>45873</v>
      </c>
      <c r="AH66" s="26">
        <f t="shared" si="10"/>
        <v>45874</v>
      </c>
      <c r="AI66" s="26">
        <f t="shared" si="10"/>
        <v>45875</v>
      </c>
      <c r="AJ66" s="26">
        <f t="shared" si="10"/>
        <v>45876</v>
      </c>
      <c r="AK66" s="26">
        <f t="shared" si="10"/>
        <v>45877</v>
      </c>
      <c r="AL66" s="26">
        <f t="shared" si="10"/>
        <v>45878</v>
      </c>
    </row>
    <row r="67" spans="1:38" ht="24.6" customHeight="1" x14ac:dyDescent="0.15">
      <c r="A67" s="38">
        <f>A51+1</f>
        <v>45781</v>
      </c>
      <c r="B67" s="3">
        <v>6</v>
      </c>
      <c r="C67" s="3" t="s">
        <v>0</v>
      </c>
      <c r="D67" s="3">
        <v>7</v>
      </c>
      <c r="E67" s="3" t="s">
        <v>0</v>
      </c>
      <c r="F67" s="3">
        <v>8</v>
      </c>
      <c r="G67" s="3" t="s">
        <v>0</v>
      </c>
      <c r="H67" s="3">
        <v>9</v>
      </c>
      <c r="I67" s="3" t="s">
        <v>0</v>
      </c>
      <c r="J67" s="3">
        <v>10</v>
      </c>
      <c r="K67" s="3" t="s">
        <v>0</v>
      </c>
      <c r="L67" s="3">
        <v>11</v>
      </c>
      <c r="M67" s="3" t="s">
        <v>0</v>
      </c>
      <c r="N67" s="3">
        <v>12</v>
      </c>
      <c r="O67" s="3" t="s">
        <v>0</v>
      </c>
      <c r="P67" s="3">
        <v>13</v>
      </c>
      <c r="Q67" s="3" t="s">
        <v>0</v>
      </c>
      <c r="R67" s="3">
        <v>14</v>
      </c>
      <c r="S67" s="3" t="s">
        <v>0</v>
      </c>
      <c r="T67" s="3">
        <v>15</v>
      </c>
      <c r="U67" s="3" t="s">
        <v>0</v>
      </c>
      <c r="V67" s="3">
        <v>16</v>
      </c>
      <c r="W67" s="3" t="s">
        <v>0</v>
      </c>
      <c r="X67" s="3">
        <v>17</v>
      </c>
      <c r="Y67" s="3" t="s">
        <v>0</v>
      </c>
      <c r="Z67" s="3">
        <v>18</v>
      </c>
      <c r="AA67" s="3" t="s">
        <v>0</v>
      </c>
      <c r="AB67" s="3">
        <v>19</v>
      </c>
      <c r="AC67" s="3" t="s">
        <v>0</v>
      </c>
      <c r="AD67" s="3">
        <v>20</v>
      </c>
      <c r="AE67" s="3" t="s">
        <v>0</v>
      </c>
      <c r="AF67" s="3">
        <v>21</v>
      </c>
      <c r="AG67" s="3" t="s">
        <v>0</v>
      </c>
      <c r="AH67" s="3">
        <v>22</v>
      </c>
      <c r="AI67" s="3" t="s">
        <v>0</v>
      </c>
      <c r="AJ67" s="3">
        <v>23</v>
      </c>
      <c r="AK67" s="3" t="s">
        <v>0</v>
      </c>
      <c r="AL67" s="3">
        <v>24</v>
      </c>
    </row>
    <row r="68" spans="1:38" ht="24.6" customHeight="1" x14ac:dyDescent="0.15">
      <c r="A68" s="39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</row>
    <row r="69" spans="1:38" ht="24.6" customHeight="1" x14ac:dyDescent="0.15">
      <c r="A69" s="12" t="s">
        <v>6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</row>
    <row r="70" spans="1:38" ht="24.6" customHeight="1" x14ac:dyDescent="0.15">
      <c r="A70" s="7" t="str">
        <f>IFERROR(VLOOKUP(A67,六曜!$I$2:$J$32,2,FALSE),"")</f>
        <v>仏滅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</row>
    <row r="71" spans="1:38" ht="24.6" customHeight="1" x14ac:dyDescent="0.15">
      <c r="A71" s="8" t="str">
        <f>IFERROR(VLOOKUP(A67,祝日リスト!$A$2:$B$40,2,FALSE),"")</f>
        <v>みどりの日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</row>
    <row r="72" spans="1:38" ht="24.6" customHeight="1" x14ac:dyDescent="0.15">
      <c r="A72" s="9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</row>
    <row r="73" spans="1:38" ht="24.6" customHeight="1" x14ac:dyDescent="0.15">
      <c r="A73" s="10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ht="24.6" customHeight="1" x14ac:dyDescent="0.15">
      <c r="A74" s="31">
        <f>A67+1</f>
        <v>45782</v>
      </c>
      <c r="B74" s="3">
        <v>6</v>
      </c>
      <c r="C74" s="3" t="s">
        <v>0</v>
      </c>
      <c r="D74" s="3">
        <v>7</v>
      </c>
      <c r="E74" s="3" t="s">
        <v>0</v>
      </c>
      <c r="F74" s="3">
        <v>8</v>
      </c>
      <c r="G74" s="3" t="s">
        <v>0</v>
      </c>
      <c r="H74" s="3">
        <v>9</v>
      </c>
      <c r="I74" s="3" t="s">
        <v>0</v>
      </c>
      <c r="J74" s="3">
        <v>10</v>
      </c>
      <c r="K74" s="3" t="s">
        <v>0</v>
      </c>
      <c r="L74" s="3">
        <v>11</v>
      </c>
      <c r="M74" s="3" t="s">
        <v>0</v>
      </c>
      <c r="N74" s="3">
        <v>12</v>
      </c>
      <c r="O74" s="3" t="s">
        <v>0</v>
      </c>
      <c r="P74" s="3">
        <v>13</v>
      </c>
      <c r="Q74" s="3" t="s">
        <v>0</v>
      </c>
      <c r="R74" s="3">
        <v>14</v>
      </c>
      <c r="S74" s="3" t="s">
        <v>0</v>
      </c>
      <c r="T74" s="3">
        <v>15</v>
      </c>
      <c r="U74" s="3" t="s">
        <v>0</v>
      </c>
      <c r="V74" s="3">
        <v>16</v>
      </c>
      <c r="W74" s="3" t="s">
        <v>0</v>
      </c>
      <c r="X74" s="3">
        <v>17</v>
      </c>
      <c r="Y74" s="3" t="s">
        <v>0</v>
      </c>
      <c r="Z74" s="3">
        <v>18</v>
      </c>
      <c r="AA74" s="3" t="s">
        <v>0</v>
      </c>
      <c r="AB74" s="3">
        <v>19</v>
      </c>
      <c r="AC74" s="3" t="s">
        <v>0</v>
      </c>
      <c r="AD74" s="3">
        <v>20</v>
      </c>
      <c r="AE74" s="3" t="s">
        <v>0</v>
      </c>
      <c r="AF74" s="3">
        <v>21</v>
      </c>
      <c r="AG74" s="3" t="s">
        <v>0</v>
      </c>
      <c r="AH74" s="3">
        <v>22</v>
      </c>
      <c r="AI74" s="3" t="s">
        <v>0</v>
      </c>
      <c r="AJ74" s="3">
        <v>23</v>
      </c>
      <c r="AK74" s="3" t="s">
        <v>0</v>
      </c>
      <c r="AL74" s="3">
        <v>24</v>
      </c>
    </row>
    <row r="75" spans="1:38" ht="24.6" customHeight="1" x14ac:dyDescent="0.15">
      <c r="A75" s="32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</row>
    <row r="76" spans="1:38" ht="24.6" customHeight="1" x14ac:dyDescent="0.15">
      <c r="A76" s="13" t="s">
        <v>14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</row>
    <row r="77" spans="1:38" ht="24.6" customHeight="1" x14ac:dyDescent="0.15">
      <c r="A77" s="7" t="str">
        <f>IFERROR(VLOOKUP(A74,六曜!$I$2:$J$32,2,FALSE),"")</f>
        <v>大安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</row>
    <row r="78" spans="1:38" ht="24.6" customHeight="1" x14ac:dyDescent="0.15">
      <c r="A78" s="8" t="str">
        <f>IFERROR(VLOOKUP(A74,祝日リスト!$A$2:$B$40,2,FALSE),"")</f>
        <v>こどもの日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</row>
    <row r="79" spans="1:38" ht="24.6" customHeight="1" x14ac:dyDescent="0.15">
      <c r="A79" s="9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</row>
    <row r="80" spans="1:38" ht="24.6" customHeight="1" x14ac:dyDescent="0.15">
      <c r="A80" s="10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ht="24.6" customHeight="1" x14ac:dyDescent="0.15">
      <c r="A81" s="31">
        <f>A74+1</f>
        <v>45783</v>
      </c>
      <c r="B81" s="3">
        <v>6</v>
      </c>
      <c r="C81" s="3" t="s">
        <v>0</v>
      </c>
      <c r="D81" s="3">
        <v>7</v>
      </c>
      <c r="E81" s="3" t="s">
        <v>0</v>
      </c>
      <c r="F81" s="3">
        <v>8</v>
      </c>
      <c r="G81" s="3" t="s">
        <v>0</v>
      </c>
      <c r="H81" s="3">
        <v>9</v>
      </c>
      <c r="I81" s="3" t="s">
        <v>0</v>
      </c>
      <c r="J81" s="3">
        <v>10</v>
      </c>
      <c r="K81" s="3" t="s">
        <v>0</v>
      </c>
      <c r="L81" s="3">
        <v>11</v>
      </c>
      <c r="M81" s="3" t="s">
        <v>0</v>
      </c>
      <c r="N81" s="3">
        <v>12</v>
      </c>
      <c r="O81" s="3" t="s">
        <v>0</v>
      </c>
      <c r="P81" s="3">
        <v>13</v>
      </c>
      <c r="Q81" s="3" t="s">
        <v>0</v>
      </c>
      <c r="R81" s="3">
        <v>14</v>
      </c>
      <c r="S81" s="3" t="s">
        <v>0</v>
      </c>
      <c r="T81" s="3">
        <v>15</v>
      </c>
      <c r="U81" s="3" t="s">
        <v>0</v>
      </c>
      <c r="V81" s="3">
        <v>16</v>
      </c>
      <c r="W81" s="3" t="s">
        <v>0</v>
      </c>
      <c r="X81" s="3">
        <v>17</v>
      </c>
      <c r="Y81" s="3" t="s">
        <v>0</v>
      </c>
      <c r="Z81" s="3">
        <v>18</v>
      </c>
      <c r="AA81" s="3" t="s">
        <v>0</v>
      </c>
      <c r="AB81" s="3">
        <v>19</v>
      </c>
      <c r="AC81" s="3" t="s">
        <v>0</v>
      </c>
      <c r="AD81" s="3">
        <v>20</v>
      </c>
      <c r="AE81" s="3" t="s">
        <v>0</v>
      </c>
      <c r="AF81" s="3">
        <v>21</v>
      </c>
      <c r="AG81" s="3" t="s">
        <v>0</v>
      </c>
      <c r="AH81" s="3">
        <v>22</v>
      </c>
      <c r="AI81" s="3" t="s">
        <v>0</v>
      </c>
      <c r="AJ81" s="3">
        <v>23</v>
      </c>
      <c r="AK81" s="3" t="s">
        <v>0</v>
      </c>
      <c r="AL81" s="3">
        <v>24</v>
      </c>
    </row>
    <row r="82" spans="1:38" ht="24.6" customHeight="1" x14ac:dyDescent="0.15">
      <c r="A82" s="32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</row>
    <row r="83" spans="1:38" ht="24.6" customHeight="1" x14ac:dyDescent="0.15">
      <c r="A83" s="11" t="s">
        <v>8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</row>
    <row r="84" spans="1:38" ht="24.6" customHeight="1" x14ac:dyDescent="0.15">
      <c r="A84" s="7" t="str">
        <f>IFERROR(VLOOKUP(A81,六曜!$I$2:$J$32,2,FALSE),"")</f>
        <v>赤口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</row>
    <row r="85" spans="1:38" ht="24.6" customHeight="1" x14ac:dyDescent="0.15">
      <c r="A85" s="8" t="str">
        <f>IFERROR(VLOOKUP(A81,祝日リスト!$A$2:$B$40,2,FALSE),"")</f>
        <v>振替休日</v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</row>
    <row r="86" spans="1:38" ht="24.6" customHeight="1" x14ac:dyDescent="0.15">
      <c r="A86" s="9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</row>
    <row r="87" spans="1:38" ht="24.6" customHeight="1" x14ac:dyDescent="0.15">
      <c r="A87" s="10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24.6" customHeight="1" x14ac:dyDescent="0.15">
      <c r="A88" s="31">
        <f>A81+1</f>
        <v>45784</v>
      </c>
      <c r="B88" s="3">
        <v>6</v>
      </c>
      <c r="C88" s="3" t="s">
        <v>0</v>
      </c>
      <c r="D88" s="3">
        <v>7</v>
      </c>
      <c r="E88" s="3" t="s">
        <v>0</v>
      </c>
      <c r="F88" s="3">
        <v>8</v>
      </c>
      <c r="G88" s="3" t="s">
        <v>0</v>
      </c>
      <c r="H88" s="3">
        <v>9</v>
      </c>
      <c r="I88" s="3" t="s">
        <v>0</v>
      </c>
      <c r="J88" s="3">
        <v>10</v>
      </c>
      <c r="K88" s="3" t="s">
        <v>0</v>
      </c>
      <c r="L88" s="3">
        <v>11</v>
      </c>
      <c r="M88" s="3" t="s">
        <v>0</v>
      </c>
      <c r="N88" s="3">
        <v>12</v>
      </c>
      <c r="O88" s="3" t="s">
        <v>0</v>
      </c>
      <c r="P88" s="3">
        <v>13</v>
      </c>
      <c r="Q88" s="3" t="s">
        <v>0</v>
      </c>
      <c r="R88" s="3">
        <v>14</v>
      </c>
      <c r="S88" s="3" t="s">
        <v>0</v>
      </c>
      <c r="T88" s="3">
        <v>15</v>
      </c>
      <c r="U88" s="3" t="s">
        <v>0</v>
      </c>
      <c r="V88" s="3">
        <v>16</v>
      </c>
      <c r="W88" s="3" t="s">
        <v>0</v>
      </c>
      <c r="X88" s="3">
        <v>17</v>
      </c>
      <c r="Y88" s="3" t="s">
        <v>0</v>
      </c>
      <c r="Z88" s="3">
        <v>18</v>
      </c>
      <c r="AA88" s="3" t="s">
        <v>0</v>
      </c>
      <c r="AB88" s="3">
        <v>19</v>
      </c>
      <c r="AC88" s="3" t="s">
        <v>0</v>
      </c>
      <c r="AD88" s="3">
        <v>20</v>
      </c>
      <c r="AE88" s="3" t="s">
        <v>0</v>
      </c>
      <c r="AF88" s="3">
        <v>21</v>
      </c>
      <c r="AG88" s="3" t="s">
        <v>0</v>
      </c>
      <c r="AH88" s="3">
        <v>22</v>
      </c>
      <c r="AI88" s="3" t="s">
        <v>0</v>
      </c>
      <c r="AJ88" s="3">
        <v>23</v>
      </c>
      <c r="AK88" s="3" t="s">
        <v>0</v>
      </c>
      <c r="AL88" s="3">
        <v>24</v>
      </c>
    </row>
    <row r="89" spans="1:38" ht="24.6" customHeight="1" x14ac:dyDescent="0.15">
      <c r="A89" s="32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</row>
    <row r="90" spans="1:38" ht="24.6" customHeight="1" x14ac:dyDescent="0.15">
      <c r="A90" s="11" t="s">
        <v>9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</row>
    <row r="91" spans="1:38" ht="24.6" customHeight="1" x14ac:dyDescent="0.15">
      <c r="A91" s="7" t="str">
        <f>IFERROR(VLOOKUP(A88,六曜!$I$2:$J$32,2,FALSE),"")</f>
        <v>先勝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</row>
    <row r="92" spans="1:38" ht="24.6" customHeight="1" x14ac:dyDescent="0.15">
      <c r="A92" s="8" t="str">
        <f>IFERROR(VLOOKUP(A88,祝日リスト!$A$2:$B$40,2,FALSE),"")</f>
        <v/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</row>
    <row r="93" spans="1:38" ht="24.6" customHeight="1" x14ac:dyDescent="0.15">
      <c r="A93" s="9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</row>
    <row r="94" spans="1:38" ht="24.6" customHeight="1" x14ac:dyDescent="0.15">
      <c r="A94" s="10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24.6" customHeight="1" x14ac:dyDescent="0.15">
      <c r="A95" s="31">
        <f>A88+1</f>
        <v>45785</v>
      </c>
      <c r="B95" s="3">
        <v>6</v>
      </c>
      <c r="C95" s="3" t="s">
        <v>0</v>
      </c>
      <c r="D95" s="3">
        <v>7</v>
      </c>
      <c r="E95" s="3" t="s">
        <v>0</v>
      </c>
      <c r="F95" s="3">
        <v>8</v>
      </c>
      <c r="G95" s="3" t="s">
        <v>0</v>
      </c>
      <c r="H95" s="3">
        <v>9</v>
      </c>
      <c r="I95" s="3" t="s">
        <v>0</v>
      </c>
      <c r="J95" s="3">
        <v>10</v>
      </c>
      <c r="K95" s="3" t="s">
        <v>0</v>
      </c>
      <c r="L95" s="3">
        <v>11</v>
      </c>
      <c r="M95" s="3" t="s">
        <v>0</v>
      </c>
      <c r="N95" s="3">
        <v>12</v>
      </c>
      <c r="O95" s="3" t="s">
        <v>0</v>
      </c>
      <c r="P95" s="3">
        <v>13</v>
      </c>
      <c r="Q95" s="3" t="s">
        <v>0</v>
      </c>
      <c r="R95" s="3">
        <v>14</v>
      </c>
      <c r="S95" s="3" t="s">
        <v>0</v>
      </c>
      <c r="T95" s="3">
        <v>15</v>
      </c>
      <c r="U95" s="3" t="s">
        <v>0</v>
      </c>
      <c r="V95" s="3">
        <v>16</v>
      </c>
      <c r="W95" s="3" t="s">
        <v>0</v>
      </c>
      <c r="X95" s="3">
        <v>17</v>
      </c>
      <c r="Y95" s="3" t="s">
        <v>0</v>
      </c>
      <c r="Z95" s="3">
        <v>18</v>
      </c>
      <c r="AA95" s="3" t="s">
        <v>0</v>
      </c>
      <c r="AB95" s="3">
        <v>19</v>
      </c>
      <c r="AC95" s="3" t="s">
        <v>0</v>
      </c>
      <c r="AD95" s="3">
        <v>20</v>
      </c>
      <c r="AE95" s="3" t="s">
        <v>0</v>
      </c>
      <c r="AF95" s="3">
        <v>21</v>
      </c>
      <c r="AG95" s="3" t="s">
        <v>0</v>
      </c>
      <c r="AH95" s="3">
        <v>22</v>
      </c>
      <c r="AI95" s="3" t="s">
        <v>0</v>
      </c>
      <c r="AJ95" s="3">
        <v>23</v>
      </c>
      <c r="AK95" s="3" t="s">
        <v>0</v>
      </c>
      <c r="AL95" s="3">
        <v>24</v>
      </c>
    </row>
    <row r="96" spans="1:38" ht="24.6" customHeight="1" x14ac:dyDescent="0.15">
      <c r="A96" s="32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</row>
    <row r="97" spans="1:38" ht="24.6" customHeight="1" x14ac:dyDescent="0.15">
      <c r="A97" s="11" t="s">
        <v>10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</row>
    <row r="98" spans="1:38" ht="24.6" customHeight="1" x14ac:dyDescent="0.15">
      <c r="A98" s="7" t="str">
        <f>IFERROR(VLOOKUP(A95,六曜!$I$2:$J$32,2,FALSE),"")</f>
        <v>友引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</row>
    <row r="99" spans="1:38" ht="24.6" customHeight="1" x14ac:dyDescent="0.15">
      <c r="A99" s="8" t="str">
        <f>IFERROR(VLOOKUP(A95,祝日リスト!$A$2:$B$40,2,FALSE),"")</f>
        <v/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</row>
    <row r="100" spans="1:38" ht="24.6" customHeight="1" x14ac:dyDescent="0.15">
      <c r="A100" s="9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</row>
    <row r="101" spans="1:38" ht="24.6" customHeight="1" x14ac:dyDescent="0.15">
      <c r="A101" s="10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24.6" customHeight="1" x14ac:dyDescent="0.15">
      <c r="A102" s="31">
        <f>A95+1</f>
        <v>45786</v>
      </c>
      <c r="B102" s="3">
        <v>6</v>
      </c>
      <c r="C102" s="3" t="s">
        <v>0</v>
      </c>
      <c r="D102" s="3">
        <v>7</v>
      </c>
      <c r="E102" s="3" t="s">
        <v>0</v>
      </c>
      <c r="F102" s="3">
        <v>8</v>
      </c>
      <c r="G102" s="3" t="s">
        <v>0</v>
      </c>
      <c r="H102" s="3">
        <v>9</v>
      </c>
      <c r="I102" s="3" t="s">
        <v>0</v>
      </c>
      <c r="J102" s="3">
        <v>10</v>
      </c>
      <c r="K102" s="3" t="s">
        <v>0</v>
      </c>
      <c r="L102" s="3">
        <v>11</v>
      </c>
      <c r="M102" s="3" t="s">
        <v>0</v>
      </c>
      <c r="N102" s="3">
        <v>12</v>
      </c>
      <c r="O102" s="3" t="s">
        <v>0</v>
      </c>
      <c r="P102" s="3">
        <v>13</v>
      </c>
      <c r="Q102" s="3" t="s">
        <v>0</v>
      </c>
      <c r="R102" s="3">
        <v>14</v>
      </c>
      <c r="S102" s="3" t="s">
        <v>0</v>
      </c>
      <c r="T102" s="3">
        <v>15</v>
      </c>
      <c r="U102" s="3" t="s">
        <v>0</v>
      </c>
      <c r="V102" s="3">
        <v>16</v>
      </c>
      <c r="W102" s="3" t="s">
        <v>0</v>
      </c>
      <c r="X102" s="3">
        <v>17</v>
      </c>
      <c r="Y102" s="3" t="s">
        <v>0</v>
      </c>
      <c r="Z102" s="3">
        <v>18</v>
      </c>
      <c r="AA102" s="3" t="s">
        <v>0</v>
      </c>
      <c r="AB102" s="3">
        <v>19</v>
      </c>
      <c r="AC102" s="3" t="s">
        <v>0</v>
      </c>
      <c r="AD102" s="3">
        <v>20</v>
      </c>
      <c r="AE102" s="3" t="s">
        <v>0</v>
      </c>
      <c r="AF102" s="3">
        <v>21</v>
      </c>
      <c r="AG102" s="3" t="s">
        <v>0</v>
      </c>
      <c r="AH102" s="3">
        <v>22</v>
      </c>
      <c r="AI102" s="3" t="s">
        <v>0</v>
      </c>
      <c r="AJ102" s="3">
        <v>23</v>
      </c>
      <c r="AK102" s="3" t="s">
        <v>0</v>
      </c>
      <c r="AL102" s="3">
        <v>24</v>
      </c>
    </row>
    <row r="103" spans="1:38" ht="24.6" customHeight="1" x14ac:dyDescent="0.15">
      <c r="A103" s="32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</row>
    <row r="104" spans="1:38" ht="24.6" customHeight="1" x14ac:dyDescent="0.15">
      <c r="A104" s="11" t="s">
        <v>11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</row>
    <row r="105" spans="1:38" ht="24.6" customHeight="1" x14ac:dyDescent="0.15">
      <c r="A105" s="7" t="str">
        <f>IFERROR(VLOOKUP(A102,六曜!$I$2:$J$32,2,FALSE),"")</f>
        <v>先負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</row>
    <row r="106" spans="1:38" ht="24.6" customHeight="1" x14ac:dyDescent="0.15">
      <c r="A106" s="8" t="str">
        <f>IFERROR(VLOOKUP(A102,祝日リスト!$A$2:$B$40,2,FALSE),"")</f>
        <v/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</row>
    <row r="107" spans="1:38" ht="24.6" customHeight="1" x14ac:dyDescent="0.15">
      <c r="A107" s="9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</row>
    <row r="108" spans="1:38" ht="24.6" customHeight="1" x14ac:dyDescent="0.15">
      <c r="A108" s="10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24.6" customHeight="1" x14ac:dyDescent="0.15">
      <c r="A109" s="31">
        <f>A102+1</f>
        <v>45787</v>
      </c>
      <c r="B109" s="3">
        <v>6</v>
      </c>
      <c r="C109" s="3" t="s">
        <v>0</v>
      </c>
      <c r="D109" s="3">
        <v>7</v>
      </c>
      <c r="E109" s="3" t="s">
        <v>0</v>
      </c>
      <c r="F109" s="3">
        <v>8</v>
      </c>
      <c r="G109" s="3" t="s">
        <v>0</v>
      </c>
      <c r="H109" s="3">
        <v>9</v>
      </c>
      <c r="I109" s="3" t="s">
        <v>0</v>
      </c>
      <c r="J109" s="3">
        <v>10</v>
      </c>
      <c r="K109" s="3" t="s">
        <v>0</v>
      </c>
      <c r="L109" s="3">
        <v>11</v>
      </c>
      <c r="M109" s="3" t="s">
        <v>0</v>
      </c>
      <c r="N109" s="3">
        <v>12</v>
      </c>
      <c r="O109" s="3" t="s">
        <v>0</v>
      </c>
      <c r="P109" s="3">
        <v>13</v>
      </c>
      <c r="Q109" s="3" t="s">
        <v>0</v>
      </c>
      <c r="R109" s="3">
        <v>14</v>
      </c>
      <c r="S109" s="3" t="s">
        <v>0</v>
      </c>
      <c r="T109" s="3">
        <v>15</v>
      </c>
      <c r="U109" s="3" t="s">
        <v>0</v>
      </c>
      <c r="V109" s="3">
        <v>16</v>
      </c>
      <c r="W109" s="3" t="s">
        <v>0</v>
      </c>
      <c r="X109" s="3">
        <v>17</v>
      </c>
      <c r="Y109" s="3" t="s">
        <v>0</v>
      </c>
      <c r="Z109" s="3">
        <v>18</v>
      </c>
      <c r="AA109" s="3" t="s">
        <v>0</v>
      </c>
      <c r="AB109" s="3">
        <v>19</v>
      </c>
      <c r="AC109" s="3" t="s">
        <v>0</v>
      </c>
      <c r="AD109" s="3">
        <v>20</v>
      </c>
      <c r="AE109" s="3" t="s">
        <v>0</v>
      </c>
      <c r="AF109" s="3">
        <v>21</v>
      </c>
      <c r="AG109" s="3" t="s">
        <v>0</v>
      </c>
      <c r="AH109" s="3">
        <v>22</v>
      </c>
      <c r="AI109" s="3" t="s">
        <v>0</v>
      </c>
      <c r="AJ109" s="3">
        <v>23</v>
      </c>
      <c r="AK109" s="3" t="s">
        <v>0</v>
      </c>
      <c r="AL109" s="3">
        <v>24</v>
      </c>
    </row>
    <row r="110" spans="1:38" ht="24.6" customHeight="1" x14ac:dyDescent="0.15">
      <c r="A110" s="32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</row>
    <row r="111" spans="1:38" ht="24.6" customHeight="1" x14ac:dyDescent="0.15">
      <c r="A111" s="6" t="s">
        <v>12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</row>
    <row r="112" spans="1:38" ht="24.6" customHeight="1" x14ac:dyDescent="0.15">
      <c r="A112" s="7" t="str">
        <f>IFERROR(VLOOKUP(A109,六曜!$I$2:$J$32,2,FALSE),"")</f>
        <v>仏滅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</row>
    <row r="113" spans="1:38" ht="24.6" customHeight="1" x14ac:dyDescent="0.15">
      <c r="A113" s="8" t="str">
        <f>IFERROR(VLOOKUP(A109,祝日リスト!$A$2:$B$40,2,FALSE),"")</f>
        <v/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</row>
    <row r="114" spans="1:38" ht="24.6" customHeight="1" x14ac:dyDescent="0.15">
      <c r="A114" s="9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</row>
    <row r="115" spans="1:38" ht="24.6" customHeight="1" x14ac:dyDescent="0.15">
      <c r="A115" s="10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3.6" customHeight="1" x14ac:dyDescent="0.15"/>
    <row r="117" spans="1:38" ht="10.9" customHeight="1" x14ac:dyDescent="0.15">
      <c r="A117" s="33">
        <f>A59</f>
        <v>2025</v>
      </c>
      <c r="B117" s="33"/>
      <c r="K117" s="29">
        <f>A117-1</f>
        <v>2024</v>
      </c>
      <c r="L117" s="30"/>
      <c r="M117" s="20" t="s">
        <v>50</v>
      </c>
      <c r="N117" s="20">
        <f>N59</f>
        <v>4</v>
      </c>
      <c r="O117" s="20" t="s">
        <v>51</v>
      </c>
      <c r="P117" s="20"/>
      <c r="Q117" s="21"/>
      <c r="R117" s="29">
        <f>A117</f>
        <v>2025</v>
      </c>
      <c r="S117" s="30"/>
      <c r="T117" s="20" t="s">
        <v>50</v>
      </c>
      <c r="U117" s="22">
        <f>A120</f>
        <v>5</v>
      </c>
      <c r="V117" s="20"/>
      <c r="W117" s="20"/>
      <c r="X117" s="21"/>
      <c r="Y117" s="29">
        <f>R117</f>
        <v>2025</v>
      </c>
      <c r="Z117" s="30"/>
      <c r="AA117" s="20" t="s">
        <v>50</v>
      </c>
      <c r="AB117" s="22">
        <f>U117+1</f>
        <v>6</v>
      </c>
      <c r="AC117" s="20"/>
      <c r="AD117" s="20"/>
      <c r="AE117" s="21"/>
      <c r="AF117" s="29">
        <f>Y117</f>
        <v>2025</v>
      </c>
      <c r="AG117" s="30"/>
      <c r="AH117" s="20" t="s">
        <v>50</v>
      </c>
      <c r="AI117" s="22">
        <f>AB117+1</f>
        <v>7</v>
      </c>
      <c r="AJ117" s="20"/>
      <c r="AK117" s="20"/>
      <c r="AL117" s="23"/>
    </row>
    <row r="118" spans="1:38" ht="10.9" customHeight="1" x14ac:dyDescent="0.15">
      <c r="A118" s="33"/>
      <c r="B118" s="33"/>
      <c r="K118" s="15" t="s">
        <v>52</v>
      </c>
      <c r="L118" s="19" t="s">
        <v>53</v>
      </c>
      <c r="M118" s="19" t="s">
        <v>1</v>
      </c>
      <c r="N118" s="19" t="s">
        <v>2</v>
      </c>
      <c r="O118" s="19" t="s">
        <v>3</v>
      </c>
      <c r="P118" s="19" t="s">
        <v>4</v>
      </c>
      <c r="Q118" s="16" t="s">
        <v>5</v>
      </c>
      <c r="R118" s="15" t="s">
        <v>52</v>
      </c>
      <c r="S118" s="19" t="s">
        <v>53</v>
      </c>
      <c r="T118" s="19" t="s">
        <v>1</v>
      </c>
      <c r="U118" s="19" t="s">
        <v>2</v>
      </c>
      <c r="V118" s="19" t="s">
        <v>3</v>
      </c>
      <c r="W118" s="19" t="s">
        <v>4</v>
      </c>
      <c r="X118" s="16" t="s">
        <v>5</v>
      </c>
      <c r="Y118" s="15" t="s">
        <v>52</v>
      </c>
      <c r="Z118" s="19" t="s">
        <v>53</v>
      </c>
      <c r="AA118" s="19" t="s">
        <v>1</v>
      </c>
      <c r="AB118" s="19" t="s">
        <v>2</v>
      </c>
      <c r="AC118" s="19" t="s">
        <v>3</v>
      </c>
      <c r="AD118" s="19" t="s">
        <v>4</v>
      </c>
      <c r="AE118" s="16" t="s">
        <v>5</v>
      </c>
      <c r="AF118" s="15" t="s">
        <v>52</v>
      </c>
      <c r="AG118" s="19" t="s">
        <v>53</v>
      </c>
      <c r="AH118" s="19" t="s">
        <v>1</v>
      </c>
      <c r="AI118" s="19" t="s">
        <v>2</v>
      </c>
      <c r="AJ118" s="19" t="s">
        <v>3</v>
      </c>
      <c r="AK118" s="19" t="s">
        <v>4</v>
      </c>
      <c r="AL118" s="19" t="s">
        <v>5</v>
      </c>
    </row>
    <row r="119" spans="1:38" ht="10.9" customHeight="1" x14ac:dyDescent="0.15">
      <c r="K119" s="17">
        <f>DATE(K117,N117,1)-WEEKDAY(DATE(K117,N117,1),1)+1</f>
        <v>45382</v>
      </c>
      <c r="L119" s="24">
        <f t="shared" ref="L119:Q124" si="14">K119+1</f>
        <v>45383</v>
      </c>
      <c r="M119" s="24">
        <f t="shared" si="14"/>
        <v>45384</v>
      </c>
      <c r="N119" s="24">
        <f t="shared" si="14"/>
        <v>45385</v>
      </c>
      <c r="O119" s="24">
        <f t="shared" si="14"/>
        <v>45386</v>
      </c>
      <c r="P119" s="24">
        <f t="shared" si="14"/>
        <v>45387</v>
      </c>
      <c r="Q119" s="18">
        <f t="shared" si="14"/>
        <v>45388</v>
      </c>
      <c r="R119" s="17">
        <f>DATE(R117,U117,1)-WEEKDAY(DATE(R117,U117,1),1)+1</f>
        <v>45774</v>
      </c>
      <c r="S119" s="24">
        <f>R119+1</f>
        <v>45775</v>
      </c>
      <c r="T119" s="24">
        <f t="shared" ref="T119:X124" si="15">S119+1</f>
        <v>45776</v>
      </c>
      <c r="U119" s="24">
        <f t="shared" si="15"/>
        <v>45777</v>
      </c>
      <c r="V119" s="24">
        <f t="shared" si="15"/>
        <v>45778</v>
      </c>
      <c r="W119" s="24">
        <f t="shared" si="15"/>
        <v>45779</v>
      </c>
      <c r="X119" s="18">
        <f t="shared" si="15"/>
        <v>45780</v>
      </c>
      <c r="Y119" s="17">
        <f>DATE(Y117,AB117,1)-WEEKDAY(DATE(Y117,AB117,1),1)+1</f>
        <v>45809</v>
      </c>
      <c r="Z119" s="24">
        <f>Y119+1</f>
        <v>45810</v>
      </c>
      <c r="AA119" s="24">
        <f t="shared" ref="AA119:AE124" si="16">Z119+1</f>
        <v>45811</v>
      </c>
      <c r="AB119" s="24">
        <f t="shared" si="16"/>
        <v>45812</v>
      </c>
      <c r="AC119" s="24">
        <f t="shared" si="16"/>
        <v>45813</v>
      </c>
      <c r="AD119" s="24">
        <f t="shared" si="16"/>
        <v>45814</v>
      </c>
      <c r="AE119" s="18">
        <f t="shared" si="16"/>
        <v>45815</v>
      </c>
      <c r="AF119" s="17">
        <f>DATE(AF117,AI117,1)-WEEKDAY(DATE(AF117,AI117,1),1)+1</f>
        <v>45837</v>
      </c>
      <c r="AG119" s="24">
        <f>AF119+1</f>
        <v>45838</v>
      </c>
      <c r="AH119" s="24">
        <f t="shared" ref="AH119:AL124" si="17">AG119+1</f>
        <v>45839</v>
      </c>
      <c r="AI119" s="24">
        <f t="shared" si="17"/>
        <v>45840</v>
      </c>
      <c r="AJ119" s="24">
        <f t="shared" si="17"/>
        <v>45841</v>
      </c>
      <c r="AK119" s="24">
        <f t="shared" si="17"/>
        <v>45842</v>
      </c>
      <c r="AL119" s="24">
        <f t="shared" si="17"/>
        <v>45843</v>
      </c>
    </row>
    <row r="120" spans="1:38" ht="10.9" customHeight="1" x14ac:dyDescent="0.15">
      <c r="A120" s="34">
        <f>A62</f>
        <v>5</v>
      </c>
      <c r="B120" s="35"/>
      <c r="K120" s="17">
        <f>Q119+1</f>
        <v>45389</v>
      </c>
      <c r="L120" s="24">
        <f t="shared" si="14"/>
        <v>45390</v>
      </c>
      <c r="M120" s="24">
        <f t="shared" si="14"/>
        <v>45391</v>
      </c>
      <c r="N120" s="24">
        <f t="shared" si="14"/>
        <v>45392</v>
      </c>
      <c r="O120" s="24">
        <f t="shared" si="14"/>
        <v>45393</v>
      </c>
      <c r="P120" s="24">
        <f t="shared" si="14"/>
        <v>45394</v>
      </c>
      <c r="Q120" s="18">
        <f t="shared" si="14"/>
        <v>45395</v>
      </c>
      <c r="R120" s="17">
        <f>X119+1</f>
        <v>45781</v>
      </c>
      <c r="S120" s="24">
        <f t="shared" ref="S120:S124" si="18">R120+1</f>
        <v>45782</v>
      </c>
      <c r="T120" s="24">
        <f t="shared" si="15"/>
        <v>45783</v>
      </c>
      <c r="U120" s="24">
        <f t="shared" si="15"/>
        <v>45784</v>
      </c>
      <c r="V120" s="24">
        <f t="shared" si="15"/>
        <v>45785</v>
      </c>
      <c r="W120" s="24">
        <f t="shared" si="15"/>
        <v>45786</v>
      </c>
      <c r="X120" s="18">
        <f t="shared" si="15"/>
        <v>45787</v>
      </c>
      <c r="Y120" s="17">
        <f>AE119+1</f>
        <v>45816</v>
      </c>
      <c r="Z120" s="24">
        <f t="shared" ref="Z120:Z124" si="19">Y120+1</f>
        <v>45817</v>
      </c>
      <c r="AA120" s="24">
        <f t="shared" si="16"/>
        <v>45818</v>
      </c>
      <c r="AB120" s="24">
        <f t="shared" si="16"/>
        <v>45819</v>
      </c>
      <c r="AC120" s="24">
        <f t="shared" si="16"/>
        <v>45820</v>
      </c>
      <c r="AD120" s="24">
        <f t="shared" si="16"/>
        <v>45821</v>
      </c>
      <c r="AE120" s="18">
        <f t="shared" si="16"/>
        <v>45822</v>
      </c>
      <c r="AF120" s="17">
        <f>AL119+1</f>
        <v>45844</v>
      </c>
      <c r="AG120" s="24">
        <f t="shared" ref="AG120:AG124" si="20">AF120+1</f>
        <v>45845</v>
      </c>
      <c r="AH120" s="24">
        <f t="shared" si="17"/>
        <v>45846</v>
      </c>
      <c r="AI120" s="24">
        <f t="shared" si="17"/>
        <v>45847</v>
      </c>
      <c r="AJ120" s="24">
        <f t="shared" si="17"/>
        <v>45848</v>
      </c>
      <c r="AK120" s="24">
        <f t="shared" si="17"/>
        <v>45849</v>
      </c>
      <c r="AL120" s="24">
        <f t="shared" si="17"/>
        <v>45850</v>
      </c>
    </row>
    <row r="121" spans="1:38" ht="10.9" customHeight="1" x14ac:dyDescent="0.15">
      <c r="A121" s="35"/>
      <c r="B121" s="35"/>
      <c r="K121" s="17">
        <f>Q120+1</f>
        <v>45396</v>
      </c>
      <c r="L121" s="24">
        <f t="shared" si="14"/>
        <v>45397</v>
      </c>
      <c r="M121" s="24">
        <f t="shared" si="14"/>
        <v>45398</v>
      </c>
      <c r="N121" s="24">
        <f t="shared" si="14"/>
        <v>45399</v>
      </c>
      <c r="O121" s="24">
        <f t="shared" si="14"/>
        <v>45400</v>
      </c>
      <c r="P121" s="24">
        <f t="shared" si="14"/>
        <v>45401</v>
      </c>
      <c r="Q121" s="18">
        <f t="shared" si="14"/>
        <v>45402</v>
      </c>
      <c r="R121" s="17">
        <f>X120+1</f>
        <v>45788</v>
      </c>
      <c r="S121" s="24">
        <f t="shared" si="18"/>
        <v>45789</v>
      </c>
      <c r="T121" s="24">
        <f t="shared" si="15"/>
        <v>45790</v>
      </c>
      <c r="U121" s="24">
        <f t="shared" si="15"/>
        <v>45791</v>
      </c>
      <c r="V121" s="24">
        <f t="shared" si="15"/>
        <v>45792</v>
      </c>
      <c r="W121" s="24">
        <f t="shared" si="15"/>
        <v>45793</v>
      </c>
      <c r="X121" s="18">
        <f t="shared" si="15"/>
        <v>45794</v>
      </c>
      <c r="Y121" s="17">
        <f>AE120+1</f>
        <v>45823</v>
      </c>
      <c r="Z121" s="24">
        <f t="shared" si="19"/>
        <v>45824</v>
      </c>
      <c r="AA121" s="24">
        <f t="shared" si="16"/>
        <v>45825</v>
      </c>
      <c r="AB121" s="24">
        <f t="shared" si="16"/>
        <v>45826</v>
      </c>
      <c r="AC121" s="24">
        <f t="shared" si="16"/>
        <v>45827</v>
      </c>
      <c r="AD121" s="24">
        <f t="shared" si="16"/>
        <v>45828</v>
      </c>
      <c r="AE121" s="18">
        <f t="shared" si="16"/>
        <v>45829</v>
      </c>
      <c r="AF121" s="17">
        <f>AL120+1</f>
        <v>45851</v>
      </c>
      <c r="AG121" s="24">
        <f t="shared" si="20"/>
        <v>45852</v>
      </c>
      <c r="AH121" s="24">
        <f t="shared" si="17"/>
        <v>45853</v>
      </c>
      <c r="AI121" s="24">
        <f t="shared" si="17"/>
        <v>45854</v>
      </c>
      <c r="AJ121" s="24">
        <f t="shared" si="17"/>
        <v>45855</v>
      </c>
      <c r="AK121" s="24">
        <f t="shared" si="17"/>
        <v>45856</v>
      </c>
      <c r="AL121" s="24">
        <f t="shared" si="17"/>
        <v>45857</v>
      </c>
    </row>
    <row r="122" spans="1:38" ht="10.9" customHeight="1" x14ac:dyDescent="0.15">
      <c r="A122" s="35"/>
      <c r="B122" s="35"/>
      <c r="K122" s="17">
        <f>Q121+1</f>
        <v>45403</v>
      </c>
      <c r="L122" s="24">
        <f t="shared" si="14"/>
        <v>45404</v>
      </c>
      <c r="M122" s="24">
        <f t="shared" si="14"/>
        <v>45405</v>
      </c>
      <c r="N122" s="24">
        <f t="shared" si="14"/>
        <v>45406</v>
      </c>
      <c r="O122" s="24">
        <f t="shared" si="14"/>
        <v>45407</v>
      </c>
      <c r="P122" s="24">
        <f t="shared" si="14"/>
        <v>45408</v>
      </c>
      <c r="Q122" s="18">
        <f t="shared" si="14"/>
        <v>45409</v>
      </c>
      <c r="R122" s="17">
        <f>X121+1</f>
        <v>45795</v>
      </c>
      <c r="S122" s="24">
        <f t="shared" si="18"/>
        <v>45796</v>
      </c>
      <c r="T122" s="24">
        <f t="shared" si="15"/>
        <v>45797</v>
      </c>
      <c r="U122" s="24">
        <f t="shared" si="15"/>
        <v>45798</v>
      </c>
      <c r="V122" s="24">
        <f t="shared" si="15"/>
        <v>45799</v>
      </c>
      <c r="W122" s="24">
        <f t="shared" si="15"/>
        <v>45800</v>
      </c>
      <c r="X122" s="18">
        <f t="shared" si="15"/>
        <v>45801</v>
      </c>
      <c r="Y122" s="17">
        <f>AE121+1</f>
        <v>45830</v>
      </c>
      <c r="Z122" s="24">
        <f t="shared" si="19"/>
        <v>45831</v>
      </c>
      <c r="AA122" s="24">
        <f t="shared" si="16"/>
        <v>45832</v>
      </c>
      <c r="AB122" s="24">
        <f t="shared" si="16"/>
        <v>45833</v>
      </c>
      <c r="AC122" s="24">
        <f t="shared" si="16"/>
        <v>45834</v>
      </c>
      <c r="AD122" s="24">
        <f t="shared" si="16"/>
        <v>45835</v>
      </c>
      <c r="AE122" s="18">
        <f t="shared" si="16"/>
        <v>45836</v>
      </c>
      <c r="AF122" s="17">
        <f>AL121+1</f>
        <v>45858</v>
      </c>
      <c r="AG122" s="24">
        <f t="shared" si="20"/>
        <v>45859</v>
      </c>
      <c r="AH122" s="24">
        <f t="shared" si="17"/>
        <v>45860</v>
      </c>
      <c r="AI122" s="24">
        <f t="shared" si="17"/>
        <v>45861</v>
      </c>
      <c r="AJ122" s="24">
        <f t="shared" si="17"/>
        <v>45862</v>
      </c>
      <c r="AK122" s="24">
        <f t="shared" si="17"/>
        <v>45863</v>
      </c>
      <c r="AL122" s="24">
        <f t="shared" si="17"/>
        <v>45864</v>
      </c>
    </row>
    <row r="123" spans="1:38" ht="10.9" customHeight="1" x14ac:dyDescent="0.15">
      <c r="A123" s="35"/>
      <c r="B123" s="35"/>
      <c r="C123" s="2"/>
      <c r="D123" s="2"/>
      <c r="E123" s="2"/>
      <c r="F123" s="2"/>
      <c r="G123" s="2"/>
      <c r="H123" s="2"/>
      <c r="I123" s="2"/>
      <c r="J123" s="2"/>
      <c r="K123" s="17">
        <f>Q122+1</f>
        <v>45410</v>
      </c>
      <c r="L123" s="24">
        <f t="shared" si="14"/>
        <v>45411</v>
      </c>
      <c r="M123" s="24">
        <f t="shared" si="14"/>
        <v>45412</v>
      </c>
      <c r="N123" s="24">
        <f t="shared" si="14"/>
        <v>45413</v>
      </c>
      <c r="O123" s="24">
        <f t="shared" si="14"/>
        <v>45414</v>
      </c>
      <c r="P123" s="24">
        <f t="shared" si="14"/>
        <v>45415</v>
      </c>
      <c r="Q123" s="18">
        <f t="shared" si="14"/>
        <v>45416</v>
      </c>
      <c r="R123" s="17">
        <f>X122+1</f>
        <v>45802</v>
      </c>
      <c r="S123" s="24">
        <f t="shared" si="18"/>
        <v>45803</v>
      </c>
      <c r="T123" s="24">
        <f t="shared" si="15"/>
        <v>45804</v>
      </c>
      <c r="U123" s="24">
        <f t="shared" si="15"/>
        <v>45805</v>
      </c>
      <c r="V123" s="24">
        <f t="shared" si="15"/>
        <v>45806</v>
      </c>
      <c r="W123" s="24">
        <f t="shared" si="15"/>
        <v>45807</v>
      </c>
      <c r="X123" s="18">
        <f t="shared" si="15"/>
        <v>45808</v>
      </c>
      <c r="Y123" s="17">
        <f>AE122+1</f>
        <v>45837</v>
      </c>
      <c r="Z123" s="24">
        <f t="shared" si="19"/>
        <v>45838</v>
      </c>
      <c r="AA123" s="24">
        <f t="shared" si="16"/>
        <v>45839</v>
      </c>
      <c r="AB123" s="24">
        <f t="shared" si="16"/>
        <v>45840</v>
      </c>
      <c r="AC123" s="24">
        <f t="shared" si="16"/>
        <v>45841</v>
      </c>
      <c r="AD123" s="24">
        <f t="shared" si="16"/>
        <v>45842</v>
      </c>
      <c r="AE123" s="18">
        <f t="shared" si="16"/>
        <v>45843</v>
      </c>
      <c r="AF123" s="17">
        <f>AL122+1</f>
        <v>45865</v>
      </c>
      <c r="AG123" s="24">
        <f t="shared" si="20"/>
        <v>45866</v>
      </c>
      <c r="AH123" s="24">
        <f t="shared" si="17"/>
        <v>45867</v>
      </c>
      <c r="AI123" s="24">
        <f t="shared" si="17"/>
        <v>45868</v>
      </c>
      <c r="AJ123" s="24">
        <f t="shared" si="17"/>
        <v>45869</v>
      </c>
      <c r="AK123" s="24">
        <f t="shared" si="17"/>
        <v>45870</v>
      </c>
      <c r="AL123" s="24">
        <f t="shared" si="17"/>
        <v>45871</v>
      </c>
    </row>
    <row r="124" spans="1:38" ht="10.9" customHeight="1" x14ac:dyDescent="0.15">
      <c r="A124" s="1"/>
      <c r="B124" s="1"/>
      <c r="K124" s="25">
        <f>Q123+1</f>
        <v>45417</v>
      </c>
      <c r="L124" s="26">
        <f t="shared" si="14"/>
        <v>45418</v>
      </c>
      <c r="M124" s="26">
        <f t="shared" si="14"/>
        <v>45419</v>
      </c>
      <c r="N124" s="26">
        <f t="shared" si="14"/>
        <v>45420</v>
      </c>
      <c r="O124" s="26">
        <f t="shared" si="14"/>
        <v>45421</v>
      </c>
      <c r="P124" s="26">
        <f t="shared" si="14"/>
        <v>45422</v>
      </c>
      <c r="Q124" s="27">
        <f t="shared" si="14"/>
        <v>45423</v>
      </c>
      <c r="R124" s="25">
        <f>X123+1</f>
        <v>45809</v>
      </c>
      <c r="S124" s="26">
        <f t="shared" si="18"/>
        <v>45810</v>
      </c>
      <c r="T124" s="26">
        <f t="shared" si="15"/>
        <v>45811</v>
      </c>
      <c r="U124" s="26">
        <f t="shared" si="15"/>
        <v>45812</v>
      </c>
      <c r="V124" s="26">
        <f t="shared" si="15"/>
        <v>45813</v>
      </c>
      <c r="W124" s="26">
        <f t="shared" si="15"/>
        <v>45814</v>
      </c>
      <c r="X124" s="27">
        <f t="shared" si="15"/>
        <v>45815</v>
      </c>
      <c r="Y124" s="25">
        <f>AE123+1</f>
        <v>45844</v>
      </c>
      <c r="Z124" s="26">
        <f t="shared" si="19"/>
        <v>45845</v>
      </c>
      <c r="AA124" s="26">
        <f t="shared" si="16"/>
        <v>45846</v>
      </c>
      <c r="AB124" s="26">
        <f t="shared" si="16"/>
        <v>45847</v>
      </c>
      <c r="AC124" s="26">
        <f t="shared" si="16"/>
        <v>45848</v>
      </c>
      <c r="AD124" s="26">
        <f t="shared" si="16"/>
        <v>45849</v>
      </c>
      <c r="AE124" s="27">
        <f t="shared" si="16"/>
        <v>45850</v>
      </c>
      <c r="AF124" s="25">
        <f>AL123+1</f>
        <v>45872</v>
      </c>
      <c r="AG124" s="26">
        <f t="shared" si="20"/>
        <v>45873</v>
      </c>
      <c r="AH124" s="26">
        <f t="shared" si="17"/>
        <v>45874</v>
      </c>
      <c r="AI124" s="26">
        <f t="shared" si="17"/>
        <v>45875</v>
      </c>
      <c r="AJ124" s="26">
        <f t="shared" si="17"/>
        <v>45876</v>
      </c>
      <c r="AK124" s="26">
        <f t="shared" si="17"/>
        <v>45877</v>
      </c>
      <c r="AL124" s="26">
        <f t="shared" si="17"/>
        <v>45878</v>
      </c>
    </row>
    <row r="125" spans="1:38" ht="24.6" customHeight="1" x14ac:dyDescent="0.15">
      <c r="A125" s="38">
        <f>A109+1</f>
        <v>45788</v>
      </c>
      <c r="B125" s="3">
        <v>6</v>
      </c>
      <c r="C125" s="3" t="s">
        <v>0</v>
      </c>
      <c r="D125" s="3">
        <v>7</v>
      </c>
      <c r="E125" s="3" t="s">
        <v>0</v>
      </c>
      <c r="F125" s="3">
        <v>8</v>
      </c>
      <c r="G125" s="3" t="s">
        <v>0</v>
      </c>
      <c r="H125" s="3">
        <v>9</v>
      </c>
      <c r="I125" s="3" t="s">
        <v>0</v>
      </c>
      <c r="J125" s="3">
        <v>10</v>
      </c>
      <c r="K125" s="3" t="s">
        <v>0</v>
      </c>
      <c r="L125" s="3">
        <v>11</v>
      </c>
      <c r="M125" s="3" t="s">
        <v>0</v>
      </c>
      <c r="N125" s="3">
        <v>12</v>
      </c>
      <c r="O125" s="3" t="s">
        <v>0</v>
      </c>
      <c r="P125" s="3">
        <v>13</v>
      </c>
      <c r="Q125" s="3" t="s">
        <v>0</v>
      </c>
      <c r="R125" s="3">
        <v>14</v>
      </c>
      <c r="S125" s="3" t="s">
        <v>0</v>
      </c>
      <c r="T125" s="3">
        <v>15</v>
      </c>
      <c r="U125" s="3" t="s">
        <v>0</v>
      </c>
      <c r="V125" s="3">
        <v>16</v>
      </c>
      <c r="W125" s="3" t="s">
        <v>0</v>
      </c>
      <c r="X125" s="3">
        <v>17</v>
      </c>
      <c r="Y125" s="3" t="s">
        <v>0</v>
      </c>
      <c r="Z125" s="3">
        <v>18</v>
      </c>
      <c r="AA125" s="3" t="s">
        <v>0</v>
      </c>
      <c r="AB125" s="3">
        <v>19</v>
      </c>
      <c r="AC125" s="3" t="s">
        <v>0</v>
      </c>
      <c r="AD125" s="3">
        <v>20</v>
      </c>
      <c r="AE125" s="3" t="s">
        <v>0</v>
      </c>
      <c r="AF125" s="3">
        <v>21</v>
      </c>
      <c r="AG125" s="3" t="s">
        <v>0</v>
      </c>
      <c r="AH125" s="3">
        <v>22</v>
      </c>
      <c r="AI125" s="3" t="s">
        <v>0</v>
      </c>
      <c r="AJ125" s="3">
        <v>23</v>
      </c>
      <c r="AK125" s="3" t="s">
        <v>0</v>
      </c>
      <c r="AL125" s="3">
        <v>24</v>
      </c>
    </row>
    <row r="126" spans="1:38" ht="24.6" customHeight="1" x14ac:dyDescent="0.15">
      <c r="A126" s="39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</row>
    <row r="127" spans="1:38" ht="24.6" customHeight="1" x14ac:dyDescent="0.15">
      <c r="A127" s="12" t="s">
        <v>6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</row>
    <row r="128" spans="1:38" ht="24.6" customHeight="1" x14ac:dyDescent="0.15">
      <c r="A128" s="7" t="str">
        <f>IFERROR(VLOOKUP(A125,六曜!$I$2:$J$32,2,FALSE),"")</f>
        <v>大安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</row>
    <row r="129" spans="1:38" ht="24.6" customHeight="1" x14ac:dyDescent="0.15">
      <c r="A129" s="8" t="str">
        <f>IFERROR(VLOOKUP(A125,祝日リスト!$A$2:$B$40,2,FALSE),"")</f>
        <v/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</row>
    <row r="130" spans="1:38" ht="24.6" customHeight="1" x14ac:dyDescent="0.15">
      <c r="A130" s="9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</row>
    <row r="131" spans="1:38" ht="24.6" customHeight="1" x14ac:dyDescent="0.15">
      <c r="A131" s="10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24.6" customHeight="1" x14ac:dyDescent="0.15">
      <c r="A132" s="31">
        <f>A125+1</f>
        <v>45789</v>
      </c>
      <c r="B132" s="3">
        <v>6</v>
      </c>
      <c r="C132" s="3" t="s">
        <v>0</v>
      </c>
      <c r="D132" s="3">
        <v>7</v>
      </c>
      <c r="E132" s="3" t="s">
        <v>0</v>
      </c>
      <c r="F132" s="3">
        <v>8</v>
      </c>
      <c r="G132" s="3" t="s">
        <v>0</v>
      </c>
      <c r="H132" s="3">
        <v>9</v>
      </c>
      <c r="I132" s="3" t="s">
        <v>0</v>
      </c>
      <c r="J132" s="3">
        <v>10</v>
      </c>
      <c r="K132" s="3" t="s">
        <v>0</v>
      </c>
      <c r="L132" s="3">
        <v>11</v>
      </c>
      <c r="M132" s="3" t="s">
        <v>0</v>
      </c>
      <c r="N132" s="3">
        <v>12</v>
      </c>
      <c r="O132" s="3" t="s">
        <v>0</v>
      </c>
      <c r="P132" s="3">
        <v>13</v>
      </c>
      <c r="Q132" s="3" t="s">
        <v>0</v>
      </c>
      <c r="R132" s="3">
        <v>14</v>
      </c>
      <c r="S132" s="3" t="s">
        <v>0</v>
      </c>
      <c r="T132" s="3">
        <v>15</v>
      </c>
      <c r="U132" s="3" t="s">
        <v>0</v>
      </c>
      <c r="V132" s="3">
        <v>16</v>
      </c>
      <c r="W132" s="3" t="s">
        <v>0</v>
      </c>
      <c r="X132" s="3">
        <v>17</v>
      </c>
      <c r="Y132" s="3" t="s">
        <v>0</v>
      </c>
      <c r="Z132" s="3">
        <v>18</v>
      </c>
      <c r="AA132" s="3" t="s">
        <v>0</v>
      </c>
      <c r="AB132" s="3">
        <v>19</v>
      </c>
      <c r="AC132" s="3" t="s">
        <v>0</v>
      </c>
      <c r="AD132" s="3">
        <v>20</v>
      </c>
      <c r="AE132" s="3" t="s">
        <v>0</v>
      </c>
      <c r="AF132" s="3">
        <v>21</v>
      </c>
      <c r="AG132" s="3" t="s">
        <v>0</v>
      </c>
      <c r="AH132" s="3">
        <v>22</v>
      </c>
      <c r="AI132" s="3" t="s">
        <v>0</v>
      </c>
      <c r="AJ132" s="3">
        <v>23</v>
      </c>
      <c r="AK132" s="3" t="s">
        <v>0</v>
      </c>
      <c r="AL132" s="3">
        <v>24</v>
      </c>
    </row>
    <row r="133" spans="1:38" ht="24.6" customHeight="1" x14ac:dyDescent="0.15">
      <c r="A133" s="32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</row>
    <row r="134" spans="1:38" ht="24.6" customHeight="1" x14ac:dyDescent="0.15">
      <c r="A134" s="11" t="s">
        <v>7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</row>
    <row r="135" spans="1:38" ht="24.6" customHeight="1" x14ac:dyDescent="0.15">
      <c r="A135" s="7" t="str">
        <f>IFERROR(VLOOKUP(A132,六曜!$I$2:$J$32,2,FALSE),"")</f>
        <v>赤口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</row>
    <row r="136" spans="1:38" ht="24.6" customHeight="1" x14ac:dyDescent="0.15">
      <c r="A136" s="8" t="str">
        <f>IFERROR(VLOOKUP(A132,祝日リスト!$A$2:$B$40,2,FALSE),"")</f>
        <v/>
      </c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</row>
    <row r="137" spans="1:38" ht="24.6" customHeight="1" x14ac:dyDescent="0.15">
      <c r="A137" s="9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</row>
    <row r="138" spans="1:38" ht="24.6" customHeight="1" x14ac:dyDescent="0.15">
      <c r="A138" s="10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24.6" customHeight="1" x14ac:dyDescent="0.15">
      <c r="A139" s="31">
        <f>A132+1</f>
        <v>45790</v>
      </c>
      <c r="B139" s="3">
        <v>6</v>
      </c>
      <c r="C139" s="3" t="s">
        <v>0</v>
      </c>
      <c r="D139" s="3">
        <v>7</v>
      </c>
      <c r="E139" s="3" t="s">
        <v>0</v>
      </c>
      <c r="F139" s="3">
        <v>8</v>
      </c>
      <c r="G139" s="3" t="s">
        <v>0</v>
      </c>
      <c r="H139" s="3">
        <v>9</v>
      </c>
      <c r="I139" s="3" t="s">
        <v>0</v>
      </c>
      <c r="J139" s="3">
        <v>10</v>
      </c>
      <c r="K139" s="3" t="s">
        <v>0</v>
      </c>
      <c r="L139" s="3">
        <v>11</v>
      </c>
      <c r="M139" s="3" t="s">
        <v>0</v>
      </c>
      <c r="N139" s="3">
        <v>12</v>
      </c>
      <c r="O139" s="3" t="s">
        <v>0</v>
      </c>
      <c r="P139" s="3">
        <v>13</v>
      </c>
      <c r="Q139" s="3" t="s">
        <v>0</v>
      </c>
      <c r="R139" s="3">
        <v>14</v>
      </c>
      <c r="S139" s="3" t="s">
        <v>0</v>
      </c>
      <c r="T139" s="3">
        <v>15</v>
      </c>
      <c r="U139" s="3" t="s">
        <v>0</v>
      </c>
      <c r="V139" s="3">
        <v>16</v>
      </c>
      <c r="W139" s="3" t="s">
        <v>0</v>
      </c>
      <c r="X139" s="3">
        <v>17</v>
      </c>
      <c r="Y139" s="3" t="s">
        <v>0</v>
      </c>
      <c r="Z139" s="3">
        <v>18</v>
      </c>
      <c r="AA139" s="3" t="s">
        <v>0</v>
      </c>
      <c r="AB139" s="3">
        <v>19</v>
      </c>
      <c r="AC139" s="3" t="s">
        <v>0</v>
      </c>
      <c r="AD139" s="3">
        <v>20</v>
      </c>
      <c r="AE139" s="3" t="s">
        <v>0</v>
      </c>
      <c r="AF139" s="3">
        <v>21</v>
      </c>
      <c r="AG139" s="3" t="s">
        <v>0</v>
      </c>
      <c r="AH139" s="3">
        <v>22</v>
      </c>
      <c r="AI139" s="3" t="s">
        <v>0</v>
      </c>
      <c r="AJ139" s="3">
        <v>23</v>
      </c>
      <c r="AK139" s="3" t="s">
        <v>0</v>
      </c>
      <c r="AL139" s="3">
        <v>24</v>
      </c>
    </row>
    <row r="140" spans="1:38" ht="24.6" customHeight="1" x14ac:dyDescent="0.15">
      <c r="A140" s="32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</row>
    <row r="141" spans="1:38" ht="24.6" customHeight="1" x14ac:dyDescent="0.15">
      <c r="A141" s="11" t="s">
        <v>8</v>
      </c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</row>
    <row r="142" spans="1:38" ht="24.6" customHeight="1" x14ac:dyDescent="0.15">
      <c r="A142" s="7" t="str">
        <f>IFERROR(VLOOKUP(A139,六曜!$I$2:$J$32,2,FALSE),"")</f>
        <v>先勝</v>
      </c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</row>
    <row r="143" spans="1:38" ht="24.6" customHeight="1" x14ac:dyDescent="0.15">
      <c r="A143" s="8" t="str">
        <f>IFERROR(VLOOKUP(A139,祝日リスト!$A$2:$B$40,2,FALSE),"")</f>
        <v/>
      </c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</row>
    <row r="144" spans="1:38" ht="24.6" customHeight="1" x14ac:dyDescent="0.15">
      <c r="A144" s="9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</row>
    <row r="145" spans="1:38" ht="24.6" customHeight="1" x14ac:dyDescent="0.15">
      <c r="A145" s="10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24.6" customHeight="1" x14ac:dyDescent="0.15">
      <c r="A146" s="31">
        <f>A139+1</f>
        <v>45791</v>
      </c>
      <c r="B146" s="3">
        <v>6</v>
      </c>
      <c r="C146" s="3" t="s">
        <v>0</v>
      </c>
      <c r="D146" s="3">
        <v>7</v>
      </c>
      <c r="E146" s="3" t="s">
        <v>0</v>
      </c>
      <c r="F146" s="3">
        <v>8</v>
      </c>
      <c r="G146" s="3" t="s">
        <v>0</v>
      </c>
      <c r="H146" s="3">
        <v>9</v>
      </c>
      <c r="I146" s="3" t="s">
        <v>0</v>
      </c>
      <c r="J146" s="3">
        <v>10</v>
      </c>
      <c r="K146" s="3" t="s">
        <v>0</v>
      </c>
      <c r="L146" s="3">
        <v>11</v>
      </c>
      <c r="M146" s="3" t="s">
        <v>0</v>
      </c>
      <c r="N146" s="3">
        <v>12</v>
      </c>
      <c r="O146" s="3" t="s">
        <v>0</v>
      </c>
      <c r="P146" s="3">
        <v>13</v>
      </c>
      <c r="Q146" s="3" t="s">
        <v>0</v>
      </c>
      <c r="R146" s="3">
        <v>14</v>
      </c>
      <c r="S146" s="3" t="s">
        <v>0</v>
      </c>
      <c r="T146" s="3">
        <v>15</v>
      </c>
      <c r="U146" s="3" t="s">
        <v>0</v>
      </c>
      <c r="V146" s="3">
        <v>16</v>
      </c>
      <c r="W146" s="3" t="s">
        <v>0</v>
      </c>
      <c r="X146" s="3">
        <v>17</v>
      </c>
      <c r="Y146" s="3" t="s">
        <v>0</v>
      </c>
      <c r="Z146" s="3">
        <v>18</v>
      </c>
      <c r="AA146" s="3" t="s">
        <v>0</v>
      </c>
      <c r="AB146" s="3">
        <v>19</v>
      </c>
      <c r="AC146" s="3" t="s">
        <v>0</v>
      </c>
      <c r="AD146" s="3">
        <v>20</v>
      </c>
      <c r="AE146" s="3" t="s">
        <v>0</v>
      </c>
      <c r="AF146" s="3">
        <v>21</v>
      </c>
      <c r="AG146" s="3" t="s">
        <v>0</v>
      </c>
      <c r="AH146" s="3">
        <v>22</v>
      </c>
      <c r="AI146" s="3" t="s">
        <v>0</v>
      </c>
      <c r="AJ146" s="3">
        <v>23</v>
      </c>
      <c r="AK146" s="3" t="s">
        <v>0</v>
      </c>
      <c r="AL146" s="3">
        <v>24</v>
      </c>
    </row>
    <row r="147" spans="1:38" ht="24.6" customHeight="1" x14ac:dyDescent="0.15">
      <c r="A147" s="32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</row>
    <row r="148" spans="1:38" ht="24.6" customHeight="1" x14ac:dyDescent="0.15">
      <c r="A148" s="11" t="s">
        <v>9</v>
      </c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</row>
    <row r="149" spans="1:38" ht="24.6" customHeight="1" x14ac:dyDescent="0.15">
      <c r="A149" s="7" t="str">
        <f>IFERROR(VLOOKUP(A146,六曜!$I$2:$J$32,2,FALSE),"")</f>
        <v>友引</v>
      </c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</row>
    <row r="150" spans="1:38" ht="24.6" customHeight="1" x14ac:dyDescent="0.15">
      <c r="A150" s="8" t="str">
        <f>IFERROR(VLOOKUP(A146,祝日リスト!$A$2:$B$40,2,FALSE),"")</f>
        <v/>
      </c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</row>
    <row r="151" spans="1:38" ht="24.6" customHeight="1" x14ac:dyDescent="0.15">
      <c r="A151" s="9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</row>
    <row r="152" spans="1:38" ht="24.6" customHeight="1" x14ac:dyDescent="0.15">
      <c r="A152" s="10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24.6" customHeight="1" x14ac:dyDescent="0.15">
      <c r="A153" s="31">
        <f>A146+1</f>
        <v>45792</v>
      </c>
      <c r="B153" s="3">
        <v>6</v>
      </c>
      <c r="C153" s="3" t="s">
        <v>0</v>
      </c>
      <c r="D153" s="3">
        <v>7</v>
      </c>
      <c r="E153" s="3" t="s">
        <v>0</v>
      </c>
      <c r="F153" s="3">
        <v>8</v>
      </c>
      <c r="G153" s="3" t="s">
        <v>0</v>
      </c>
      <c r="H153" s="3">
        <v>9</v>
      </c>
      <c r="I153" s="3" t="s">
        <v>0</v>
      </c>
      <c r="J153" s="3">
        <v>10</v>
      </c>
      <c r="K153" s="3" t="s">
        <v>0</v>
      </c>
      <c r="L153" s="3">
        <v>11</v>
      </c>
      <c r="M153" s="3" t="s">
        <v>0</v>
      </c>
      <c r="N153" s="3">
        <v>12</v>
      </c>
      <c r="O153" s="3" t="s">
        <v>0</v>
      </c>
      <c r="P153" s="3">
        <v>13</v>
      </c>
      <c r="Q153" s="3" t="s">
        <v>0</v>
      </c>
      <c r="R153" s="3">
        <v>14</v>
      </c>
      <c r="S153" s="3" t="s">
        <v>0</v>
      </c>
      <c r="T153" s="3">
        <v>15</v>
      </c>
      <c r="U153" s="3" t="s">
        <v>0</v>
      </c>
      <c r="V153" s="3">
        <v>16</v>
      </c>
      <c r="W153" s="3" t="s">
        <v>0</v>
      </c>
      <c r="X153" s="3">
        <v>17</v>
      </c>
      <c r="Y153" s="3" t="s">
        <v>0</v>
      </c>
      <c r="Z153" s="3">
        <v>18</v>
      </c>
      <c r="AA153" s="3" t="s">
        <v>0</v>
      </c>
      <c r="AB153" s="3">
        <v>19</v>
      </c>
      <c r="AC153" s="3" t="s">
        <v>0</v>
      </c>
      <c r="AD153" s="3">
        <v>20</v>
      </c>
      <c r="AE153" s="3" t="s">
        <v>0</v>
      </c>
      <c r="AF153" s="3">
        <v>21</v>
      </c>
      <c r="AG153" s="3" t="s">
        <v>0</v>
      </c>
      <c r="AH153" s="3">
        <v>22</v>
      </c>
      <c r="AI153" s="3" t="s">
        <v>0</v>
      </c>
      <c r="AJ153" s="3">
        <v>23</v>
      </c>
      <c r="AK153" s="3" t="s">
        <v>0</v>
      </c>
      <c r="AL153" s="3">
        <v>24</v>
      </c>
    </row>
    <row r="154" spans="1:38" ht="24.6" customHeight="1" x14ac:dyDescent="0.15">
      <c r="A154" s="32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</row>
    <row r="155" spans="1:38" ht="24.6" customHeight="1" x14ac:dyDescent="0.15">
      <c r="A155" s="11" t="s">
        <v>10</v>
      </c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</row>
    <row r="156" spans="1:38" ht="24.6" customHeight="1" x14ac:dyDescent="0.15">
      <c r="A156" s="7" t="str">
        <f>IFERROR(VLOOKUP(A153,六曜!$I$2:$J$32,2,FALSE),"")</f>
        <v>先負</v>
      </c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</row>
    <row r="157" spans="1:38" ht="24.6" customHeight="1" x14ac:dyDescent="0.15">
      <c r="A157" s="8" t="str">
        <f>IFERROR(VLOOKUP(A153,祝日リスト!$A$2:$B$40,2,FALSE),"")</f>
        <v/>
      </c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</row>
    <row r="158" spans="1:38" ht="24.6" customHeight="1" x14ac:dyDescent="0.15">
      <c r="A158" s="9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</row>
    <row r="159" spans="1:38" ht="24.6" customHeight="1" x14ac:dyDescent="0.15">
      <c r="A159" s="10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24.6" customHeight="1" x14ac:dyDescent="0.15">
      <c r="A160" s="31">
        <f>A153+1</f>
        <v>45793</v>
      </c>
      <c r="B160" s="3">
        <v>6</v>
      </c>
      <c r="C160" s="3" t="s">
        <v>0</v>
      </c>
      <c r="D160" s="3">
        <v>7</v>
      </c>
      <c r="E160" s="3" t="s">
        <v>0</v>
      </c>
      <c r="F160" s="3">
        <v>8</v>
      </c>
      <c r="G160" s="3" t="s">
        <v>0</v>
      </c>
      <c r="H160" s="3">
        <v>9</v>
      </c>
      <c r="I160" s="3" t="s">
        <v>0</v>
      </c>
      <c r="J160" s="3">
        <v>10</v>
      </c>
      <c r="K160" s="3" t="s">
        <v>0</v>
      </c>
      <c r="L160" s="3">
        <v>11</v>
      </c>
      <c r="M160" s="3" t="s">
        <v>0</v>
      </c>
      <c r="N160" s="3">
        <v>12</v>
      </c>
      <c r="O160" s="3" t="s">
        <v>0</v>
      </c>
      <c r="P160" s="3">
        <v>13</v>
      </c>
      <c r="Q160" s="3" t="s">
        <v>0</v>
      </c>
      <c r="R160" s="3">
        <v>14</v>
      </c>
      <c r="S160" s="3" t="s">
        <v>0</v>
      </c>
      <c r="T160" s="3">
        <v>15</v>
      </c>
      <c r="U160" s="3" t="s">
        <v>0</v>
      </c>
      <c r="V160" s="3">
        <v>16</v>
      </c>
      <c r="W160" s="3" t="s">
        <v>0</v>
      </c>
      <c r="X160" s="3">
        <v>17</v>
      </c>
      <c r="Y160" s="3" t="s">
        <v>0</v>
      </c>
      <c r="Z160" s="3">
        <v>18</v>
      </c>
      <c r="AA160" s="3" t="s">
        <v>0</v>
      </c>
      <c r="AB160" s="3">
        <v>19</v>
      </c>
      <c r="AC160" s="3" t="s">
        <v>0</v>
      </c>
      <c r="AD160" s="3">
        <v>20</v>
      </c>
      <c r="AE160" s="3" t="s">
        <v>0</v>
      </c>
      <c r="AF160" s="3">
        <v>21</v>
      </c>
      <c r="AG160" s="3" t="s">
        <v>0</v>
      </c>
      <c r="AH160" s="3">
        <v>22</v>
      </c>
      <c r="AI160" s="3" t="s">
        <v>0</v>
      </c>
      <c r="AJ160" s="3">
        <v>23</v>
      </c>
      <c r="AK160" s="3" t="s">
        <v>0</v>
      </c>
      <c r="AL160" s="3">
        <v>24</v>
      </c>
    </row>
    <row r="161" spans="1:38" ht="24.6" customHeight="1" x14ac:dyDescent="0.15">
      <c r="A161" s="32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</row>
    <row r="162" spans="1:38" ht="24.6" customHeight="1" x14ac:dyDescent="0.15">
      <c r="A162" s="11" t="s">
        <v>11</v>
      </c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</row>
    <row r="163" spans="1:38" ht="24.6" customHeight="1" x14ac:dyDescent="0.15">
      <c r="A163" s="7" t="str">
        <f>IFERROR(VLOOKUP(A160,六曜!$I$2:$J$32,2,FALSE),"")</f>
        <v>仏滅</v>
      </c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</row>
    <row r="164" spans="1:38" ht="24.6" customHeight="1" x14ac:dyDescent="0.15">
      <c r="A164" s="8" t="str">
        <f>IFERROR(VLOOKUP(A160,祝日リスト!$A$2:$B$40,2,FALSE),"")</f>
        <v/>
      </c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</row>
    <row r="165" spans="1:38" ht="24.6" customHeight="1" x14ac:dyDescent="0.15">
      <c r="A165" s="9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</row>
    <row r="166" spans="1:38" ht="24.6" customHeight="1" x14ac:dyDescent="0.15">
      <c r="A166" s="10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24.6" customHeight="1" x14ac:dyDescent="0.15">
      <c r="A167" s="31">
        <f>A160+1</f>
        <v>45794</v>
      </c>
      <c r="B167" s="3">
        <v>6</v>
      </c>
      <c r="C167" s="3" t="s">
        <v>0</v>
      </c>
      <c r="D167" s="3">
        <v>7</v>
      </c>
      <c r="E167" s="3" t="s">
        <v>0</v>
      </c>
      <c r="F167" s="3">
        <v>8</v>
      </c>
      <c r="G167" s="3" t="s">
        <v>0</v>
      </c>
      <c r="H167" s="3">
        <v>9</v>
      </c>
      <c r="I167" s="3" t="s">
        <v>0</v>
      </c>
      <c r="J167" s="3">
        <v>10</v>
      </c>
      <c r="K167" s="3" t="s">
        <v>0</v>
      </c>
      <c r="L167" s="3">
        <v>11</v>
      </c>
      <c r="M167" s="3" t="s">
        <v>0</v>
      </c>
      <c r="N167" s="3">
        <v>12</v>
      </c>
      <c r="O167" s="3" t="s">
        <v>0</v>
      </c>
      <c r="P167" s="3">
        <v>13</v>
      </c>
      <c r="Q167" s="3" t="s">
        <v>0</v>
      </c>
      <c r="R167" s="3">
        <v>14</v>
      </c>
      <c r="S167" s="3" t="s">
        <v>0</v>
      </c>
      <c r="T167" s="3">
        <v>15</v>
      </c>
      <c r="U167" s="3" t="s">
        <v>0</v>
      </c>
      <c r="V167" s="3">
        <v>16</v>
      </c>
      <c r="W167" s="3" t="s">
        <v>0</v>
      </c>
      <c r="X167" s="3">
        <v>17</v>
      </c>
      <c r="Y167" s="3" t="s">
        <v>0</v>
      </c>
      <c r="Z167" s="3">
        <v>18</v>
      </c>
      <c r="AA167" s="3" t="s">
        <v>0</v>
      </c>
      <c r="AB167" s="3">
        <v>19</v>
      </c>
      <c r="AC167" s="3" t="s">
        <v>0</v>
      </c>
      <c r="AD167" s="3">
        <v>20</v>
      </c>
      <c r="AE167" s="3" t="s">
        <v>0</v>
      </c>
      <c r="AF167" s="3">
        <v>21</v>
      </c>
      <c r="AG167" s="3" t="s">
        <v>0</v>
      </c>
      <c r="AH167" s="3">
        <v>22</v>
      </c>
      <c r="AI167" s="3" t="s">
        <v>0</v>
      </c>
      <c r="AJ167" s="3">
        <v>23</v>
      </c>
      <c r="AK167" s="3" t="s">
        <v>0</v>
      </c>
      <c r="AL167" s="3">
        <v>24</v>
      </c>
    </row>
    <row r="168" spans="1:38" ht="24.6" customHeight="1" x14ac:dyDescent="0.15">
      <c r="A168" s="32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</row>
    <row r="169" spans="1:38" ht="24.6" customHeight="1" x14ac:dyDescent="0.15">
      <c r="A169" s="6" t="s">
        <v>12</v>
      </c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</row>
    <row r="170" spans="1:38" ht="24.6" customHeight="1" x14ac:dyDescent="0.15">
      <c r="A170" s="7" t="str">
        <f>IFERROR(VLOOKUP(A167,六曜!$I$2:$J$32,2,FALSE),"")</f>
        <v>大安</v>
      </c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</row>
    <row r="171" spans="1:38" ht="24.6" customHeight="1" x14ac:dyDescent="0.15">
      <c r="A171" s="8" t="str">
        <f>IFERROR(VLOOKUP(A167,祝日リスト!$A$2:$B$40,2,FALSE),"")</f>
        <v/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</row>
    <row r="172" spans="1:38" ht="24.6" customHeight="1" x14ac:dyDescent="0.15">
      <c r="A172" s="9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</row>
    <row r="173" spans="1:38" ht="24.6" customHeight="1" x14ac:dyDescent="0.15">
      <c r="A173" s="10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</row>
    <row r="174" spans="1:38" ht="3.6" customHeight="1" x14ac:dyDescent="0.15"/>
    <row r="175" spans="1:38" ht="10.9" customHeight="1" x14ac:dyDescent="0.15">
      <c r="A175" s="33">
        <f>A117</f>
        <v>2025</v>
      </c>
      <c r="B175" s="33"/>
      <c r="K175" s="29">
        <f>A175-1</f>
        <v>2024</v>
      </c>
      <c r="L175" s="30"/>
      <c r="M175" s="20" t="s">
        <v>50</v>
      </c>
      <c r="N175" s="20">
        <f>N117</f>
        <v>4</v>
      </c>
      <c r="O175" s="20" t="s">
        <v>51</v>
      </c>
      <c r="P175" s="20"/>
      <c r="Q175" s="21"/>
      <c r="R175" s="29">
        <f>A175</f>
        <v>2025</v>
      </c>
      <c r="S175" s="30"/>
      <c r="T175" s="20" t="s">
        <v>50</v>
      </c>
      <c r="U175" s="22">
        <f>A178</f>
        <v>5</v>
      </c>
      <c r="V175" s="20"/>
      <c r="W175" s="20"/>
      <c r="X175" s="21"/>
      <c r="Y175" s="29">
        <f>R175</f>
        <v>2025</v>
      </c>
      <c r="Z175" s="30"/>
      <c r="AA175" s="20" t="s">
        <v>50</v>
      </c>
      <c r="AB175" s="22">
        <f>U175+1</f>
        <v>6</v>
      </c>
      <c r="AC175" s="20"/>
      <c r="AD175" s="20"/>
      <c r="AE175" s="21"/>
      <c r="AF175" s="29">
        <f>Y175</f>
        <v>2025</v>
      </c>
      <c r="AG175" s="30"/>
      <c r="AH175" s="20" t="s">
        <v>50</v>
      </c>
      <c r="AI175" s="22">
        <f>AB175+1</f>
        <v>7</v>
      </c>
      <c r="AJ175" s="20"/>
      <c r="AK175" s="20"/>
      <c r="AL175" s="23"/>
    </row>
    <row r="176" spans="1:38" ht="10.9" customHeight="1" x14ac:dyDescent="0.15">
      <c r="A176" s="33"/>
      <c r="B176" s="33"/>
      <c r="K176" s="15" t="s">
        <v>52</v>
      </c>
      <c r="L176" s="19" t="s">
        <v>53</v>
      </c>
      <c r="M176" s="19" t="s">
        <v>1</v>
      </c>
      <c r="N176" s="19" t="s">
        <v>2</v>
      </c>
      <c r="O176" s="19" t="s">
        <v>3</v>
      </c>
      <c r="P176" s="19" t="s">
        <v>4</v>
      </c>
      <c r="Q176" s="16" t="s">
        <v>5</v>
      </c>
      <c r="R176" s="15" t="s">
        <v>52</v>
      </c>
      <c r="S176" s="19" t="s">
        <v>53</v>
      </c>
      <c r="T176" s="19" t="s">
        <v>1</v>
      </c>
      <c r="U176" s="19" t="s">
        <v>2</v>
      </c>
      <c r="V176" s="19" t="s">
        <v>3</v>
      </c>
      <c r="W176" s="19" t="s">
        <v>4</v>
      </c>
      <c r="X176" s="16" t="s">
        <v>5</v>
      </c>
      <c r="Y176" s="15" t="s">
        <v>52</v>
      </c>
      <c r="Z176" s="19" t="s">
        <v>53</v>
      </c>
      <c r="AA176" s="19" t="s">
        <v>1</v>
      </c>
      <c r="AB176" s="19" t="s">
        <v>2</v>
      </c>
      <c r="AC176" s="19" t="s">
        <v>3</v>
      </c>
      <c r="AD176" s="19" t="s">
        <v>4</v>
      </c>
      <c r="AE176" s="16" t="s">
        <v>5</v>
      </c>
      <c r="AF176" s="15" t="s">
        <v>52</v>
      </c>
      <c r="AG176" s="19" t="s">
        <v>53</v>
      </c>
      <c r="AH176" s="19" t="s">
        <v>1</v>
      </c>
      <c r="AI176" s="19" t="s">
        <v>2</v>
      </c>
      <c r="AJ176" s="19" t="s">
        <v>3</v>
      </c>
      <c r="AK176" s="19" t="s">
        <v>4</v>
      </c>
      <c r="AL176" s="19" t="s">
        <v>5</v>
      </c>
    </row>
    <row r="177" spans="1:38" ht="10.9" customHeight="1" x14ac:dyDescent="0.15">
      <c r="K177" s="17">
        <f>DATE(K175,N175,1)-WEEKDAY(DATE(K175,N175,1),1)+1</f>
        <v>45382</v>
      </c>
      <c r="L177" s="24">
        <f t="shared" ref="L177:Q182" si="21">K177+1</f>
        <v>45383</v>
      </c>
      <c r="M177" s="24">
        <f t="shared" si="21"/>
        <v>45384</v>
      </c>
      <c r="N177" s="24">
        <f t="shared" si="21"/>
        <v>45385</v>
      </c>
      <c r="O177" s="24">
        <f t="shared" si="21"/>
        <v>45386</v>
      </c>
      <c r="P177" s="24">
        <f t="shared" si="21"/>
        <v>45387</v>
      </c>
      <c r="Q177" s="18">
        <f t="shared" si="21"/>
        <v>45388</v>
      </c>
      <c r="R177" s="17">
        <f>DATE(R175,U175,1)-WEEKDAY(DATE(R175,U175,1),1)+1</f>
        <v>45774</v>
      </c>
      <c r="S177" s="24">
        <f>R177+1</f>
        <v>45775</v>
      </c>
      <c r="T177" s="24">
        <f t="shared" ref="T177:X182" si="22">S177+1</f>
        <v>45776</v>
      </c>
      <c r="U177" s="24">
        <f t="shared" si="22"/>
        <v>45777</v>
      </c>
      <c r="V177" s="24">
        <f t="shared" si="22"/>
        <v>45778</v>
      </c>
      <c r="W177" s="24">
        <f t="shared" si="22"/>
        <v>45779</v>
      </c>
      <c r="X177" s="18">
        <f t="shared" si="22"/>
        <v>45780</v>
      </c>
      <c r="Y177" s="17">
        <f>DATE(Y175,AB175,1)-WEEKDAY(DATE(Y175,AB175,1),1)+1</f>
        <v>45809</v>
      </c>
      <c r="Z177" s="24">
        <f>Y177+1</f>
        <v>45810</v>
      </c>
      <c r="AA177" s="24">
        <f t="shared" ref="AA177:AE182" si="23">Z177+1</f>
        <v>45811</v>
      </c>
      <c r="AB177" s="24">
        <f t="shared" si="23"/>
        <v>45812</v>
      </c>
      <c r="AC177" s="24">
        <f t="shared" si="23"/>
        <v>45813</v>
      </c>
      <c r="AD177" s="24">
        <f t="shared" si="23"/>
        <v>45814</v>
      </c>
      <c r="AE177" s="18">
        <f t="shared" si="23"/>
        <v>45815</v>
      </c>
      <c r="AF177" s="17">
        <f>DATE(AF175,AI175,1)-WEEKDAY(DATE(AF175,AI175,1),1)+1</f>
        <v>45837</v>
      </c>
      <c r="AG177" s="24">
        <f>AF177+1</f>
        <v>45838</v>
      </c>
      <c r="AH177" s="24">
        <f t="shared" ref="AH177:AL182" si="24">AG177+1</f>
        <v>45839</v>
      </c>
      <c r="AI177" s="24">
        <f t="shared" si="24"/>
        <v>45840</v>
      </c>
      <c r="AJ177" s="24">
        <f t="shared" si="24"/>
        <v>45841</v>
      </c>
      <c r="AK177" s="24">
        <f t="shared" si="24"/>
        <v>45842</v>
      </c>
      <c r="AL177" s="24">
        <f t="shared" si="24"/>
        <v>45843</v>
      </c>
    </row>
    <row r="178" spans="1:38" ht="10.9" customHeight="1" x14ac:dyDescent="0.15">
      <c r="A178" s="34">
        <f>A120</f>
        <v>5</v>
      </c>
      <c r="B178" s="35"/>
      <c r="K178" s="17">
        <f>Q177+1</f>
        <v>45389</v>
      </c>
      <c r="L178" s="24">
        <f t="shared" si="21"/>
        <v>45390</v>
      </c>
      <c r="M178" s="24">
        <f t="shared" si="21"/>
        <v>45391</v>
      </c>
      <c r="N178" s="24">
        <f t="shared" si="21"/>
        <v>45392</v>
      </c>
      <c r="O178" s="24">
        <f t="shared" si="21"/>
        <v>45393</v>
      </c>
      <c r="P178" s="24">
        <f t="shared" si="21"/>
        <v>45394</v>
      </c>
      <c r="Q178" s="18">
        <f t="shared" si="21"/>
        <v>45395</v>
      </c>
      <c r="R178" s="17">
        <f>X177+1</f>
        <v>45781</v>
      </c>
      <c r="S178" s="24">
        <f t="shared" ref="S178:S182" si="25">R178+1</f>
        <v>45782</v>
      </c>
      <c r="T178" s="24">
        <f t="shared" si="22"/>
        <v>45783</v>
      </c>
      <c r="U178" s="24">
        <f t="shared" si="22"/>
        <v>45784</v>
      </c>
      <c r="V178" s="24">
        <f t="shared" si="22"/>
        <v>45785</v>
      </c>
      <c r="W178" s="24">
        <f t="shared" si="22"/>
        <v>45786</v>
      </c>
      <c r="X178" s="18">
        <f t="shared" si="22"/>
        <v>45787</v>
      </c>
      <c r="Y178" s="17">
        <f>AE177+1</f>
        <v>45816</v>
      </c>
      <c r="Z178" s="24">
        <f t="shared" ref="Z178:Z182" si="26">Y178+1</f>
        <v>45817</v>
      </c>
      <c r="AA178" s="24">
        <f t="shared" si="23"/>
        <v>45818</v>
      </c>
      <c r="AB178" s="24">
        <f t="shared" si="23"/>
        <v>45819</v>
      </c>
      <c r="AC178" s="24">
        <f t="shared" si="23"/>
        <v>45820</v>
      </c>
      <c r="AD178" s="24">
        <f t="shared" si="23"/>
        <v>45821</v>
      </c>
      <c r="AE178" s="18">
        <f t="shared" si="23"/>
        <v>45822</v>
      </c>
      <c r="AF178" s="17">
        <f>AL177+1</f>
        <v>45844</v>
      </c>
      <c r="AG178" s="24">
        <f t="shared" ref="AG178:AG182" si="27">AF178+1</f>
        <v>45845</v>
      </c>
      <c r="AH178" s="24">
        <f t="shared" si="24"/>
        <v>45846</v>
      </c>
      <c r="AI178" s="24">
        <f t="shared" si="24"/>
        <v>45847</v>
      </c>
      <c r="AJ178" s="24">
        <f t="shared" si="24"/>
        <v>45848</v>
      </c>
      <c r="AK178" s="24">
        <f t="shared" si="24"/>
        <v>45849</v>
      </c>
      <c r="AL178" s="24">
        <f t="shared" si="24"/>
        <v>45850</v>
      </c>
    </row>
    <row r="179" spans="1:38" ht="10.9" customHeight="1" x14ac:dyDescent="0.15">
      <c r="A179" s="35"/>
      <c r="B179" s="35"/>
      <c r="K179" s="17">
        <f>Q178+1</f>
        <v>45396</v>
      </c>
      <c r="L179" s="24">
        <f t="shared" si="21"/>
        <v>45397</v>
      </c>
      <c r="M179" s="24">
        <f t="shared" si="21"/>
        <v>45398</v>
      </c>
      <c r="N179" s="24">
        <f t="shared" si="21"/>
        <v>45399</v>
      </c>
      <c r="O179" s="24">
        <f t="shared" si="21"/>
        <v>45400</v>
      </c>
      <c r="P179" s="24">
        <f t="shared" si="21"/>
        <v>45401</v>
      </c>
      <c r="Q179" s="18">
        <f t="shared" si="21"/>
        <v>45402</v>
      </c>
      <c r="R179" s="17">
        <f>X178+1</f>
        <v>45788</v>
      </c>
      <c r="S179" s="24">
        <f t="shared" si="25"/>
        <v>45789</v>
      </c>
      <c r="T179" s="24">
        <f t="shared" si="22"/>
        <v>45790</v>
      </c>
      <c r="U179" s="24">
        <f t="shared" si="22"/>
        <v>45791</v>
      </c>
      <c r="V179" s="24">
        <f t="shared" si="22"/>
        <v>45792</v>
      </c>
      <c r="W179" s="24">
        <f t="shared" si="22"/>
        <v>45793</v>
      </c>
      <c r="X179" s="18">
        <f t="shared" si="22"/>
        <v>45794</v>
      </c>
      <c r="Y179" s="17">
        <f>AE178+1</f>
        <v>45823</v>
      </c>
      <c r="Z179" s="24">
        <f t="shared" si="26"/>
        <v>45824</v>
      </c>
      <c r="AA179" s="24">
        <f t="shared" si="23"/>
        <v>45825</v>
      </c>
      <c r="AB179" s="24">
        <f t="shared" si="23"/>
        <v>45826</v>
      </c>
      <c r="AC179" s="24">
        <f t="shared" si="23"/>
        <v>45827</v>
      </c>
      <c r="AD179" s="24">
        <f t="shared" si="23"/>
        <v>45828</v>
      </c>
      <c r="AE179" s="18">
        <f t="shared" si="23"/>
        <v>45829</v>
      </c>
      <c r="AF179" s="17">
        <f>AL178+1</f>
        <v>45851</v>
      </c>
      <c r="AG179" s="24">
        <f t="shared" si="27"/>
        <v>45852</v>
      </c>
      <c r="AH179" s="24">
        <f t="shared" si="24"/>
        <v>45853</v>
      </c>
      <c r="AI179" s="24">
        <f t="shared" si="24"/>
        <v>45854</v>
      </c>
      <c r="AJ179" s="24">
        <f t="shared" si="24"/>
        <v>45855</v>
      </c>
      <c r="AK179" s="24">
        <f t="shared" si="24"/>
        <v>45856</v>
      </c>
      <c r="AL179" s="24">
        <f t="shared" si="24"/>
        <v>45857</v>
      </c>
    </row>
    <row r="180" spans="1:38" ht="10.9" customHeight="1" x14ac:dyDescent="0.15">
      <c r="A180" s="35"/>
      <c r="B180" s="35"/>
      <c r="K180" s="17">
        <f>Q179+1</f>
        <v>45403</v>
      </c>
      <c r="L180" s="24">
        <f t="shared" si="21"/>
        <v>45404</v>
      </c>
      <c r="M180" s="24">
        <f t="shared" si="21"/>
        <v>45405</v>
      </c>
      <c r="N180" s="24">
        <f t="shared" si="21"/>
        <v>45406</v>
      </c>
      <c r="O180" s="24">
        <f t="shared" si="21"/>
        <v>45407</v>
      </c>
      <c r="P180" s="24">
        <f t="shared" si="21"/>
        <v>45408</v>
      </c>
      <c r="Q180" s="18">
        <f t="shared" si="21"/>
        <v>45409</v>
      </c>
      <c r="R180" s="17">
        <f>X179+1</f>
        <v>45795</v>
      </c>
      <c r="S180" s="24">
        <f t="shared" si="25"/>
        <v>45796</v>
      </c>
      <c r="T180" s="24">
        <f t="shared" si="22"/>
        <v>45797</v>
      </c>
      <c r="U180" s="24">
        <f t="shared" si="22"/>
        <v>45798</v>
      </c>
      <c r="V180" s="24">
        <f t="shared" si="22"/>
        <v>45799</v>
      </c>
      <c r="W180" s="24">
        <f t="shared" si="22"/>
        <v>45800</v>
      </c>
      <c r="X180" s="18">
        <f t="shared" si="22"/>
        <v>45801</v>
      </c>
      <c r="Y180" s="17">
        <f>AE179+1</f>
        <v>45830</v>
      </c>
      <c r="Z180" s="24">
        <f t="shared" si="26"/>
        <v>45831</v>
      </c>
      <c r="AA180" s="24">
        <f t="shared" si="23"/>
        <v>45832</v>
      </c>
      <c r="AB180" s="24">
        <f t="shared" si="23"/>
        <v>45833</v>
      </c>
      <c r="AC180" s="24">
        <f t="shared" si="23"/>
        <v>45834</v>
      </c>
      <c r="AD180" s="24">
        <f t="shared" si="23"/>
        <v>45835</v>
      </c>
      <c r="AE180" s="18">
        <f t="shared" si="23"/>
        <v>45836</v>
      </c>
      <c r="AF180" s="17">
        <f>AL179+1</f>
        <v>45858</v>
      </c>
      <c r="AG180" s="24">
        <f t="shared" si="27"/>
        <v>45859</v>
      </c>
      <c r="AH180" s="24">
        <f t="shared" si="24"/>
        <v>45860</v>
      </c>
      <c r="AI180" s="24">
        <f t="shared" si="24"/>
        <v>45861</v>
      </c>
      <c r="AJ180" s="24">
        <f t="shared" si="24"/>
        <v>45862</v>
      </c>
      <c r="AK180" s="24">
        <f t="shared" si="24"/>
        <v>45863</v>
      </c>
      <c r="AL180" s="24">
        <f t="shared" si="24"/>
        <v>45864</v>
      </c>
    </row>
    <row r="181" spans="1:38" ht="10.9" customHeight="1" x14ac:dyDescent="0.15">
      <c r="A181" s="35"/>
      <c r="B181" s="35"/>
      <c r="C181" s="2"/>
      <c r="D181" s="2"/>
      <c r="E181" s="2"/>
      <c r="F181" s="2"/>
      <c r="G181" s="2"/>
      <c r="H181" s="2"/>
      <c r="I181" s="2"/>
      <c r="J181" s="2"/>
      <c r="K181" s="17">
        <f>Q180+1</f>
        <v>45410</v>
      </c>
      <c r="L181" s="24">
        <f t="shared" si="21"/>
        <v>45411</v>
      </c>
      <c r="M181" s="24">
        <f t="shared" si="21"/>
        <v>45412</v>
      </c>
      <c r="N181" s="24">
        <f t="shared" si="21"/>
        <v>45413</v>
      </c>
      <c r="O181" s="24">
        <f t="shared" si="21"/>
        <v>45414</v>
      </c>
      <c r="P181" s="24">
        <f t="shared" si="21"/>
        <v>45415</v>
      </c>
      <c r="Q181" s="18">
        <f t="shared" si="21"/>
        <v>45416</v>
      </c>
      <c r="R181" s="17">
        <f>X180+1</f>
        <v>45802</v>
      </c>
      <c r="S181" s="24">
        <f t="shared" si="25"/>
        <v>45803</v>
      </c>
      <c r="T181" s="24">
        <f t="shared" si="22"/>
        <v>45804</v>
      </c>
      <c r="U181" s="24">
        <f t="shared" si="22"/>
        <v>45805</v>
      </c>
      <c r="V181" s="24">
        <f t="shared" si="22"/>
        <v>45806</v>
      </c>
      <c r="W181" s="24">
        <f t="shared" si="22"/>
        <v>45807</v>
      </c>
      <c r="X181" s="18">
        <f t="shared" si="22"/>
        <v>45808</v>
      </c>
      <c r="Y181" s="17">
        <f>AE180+1</f>
        <v>45837</v>
      </c>
      <c r="Z181" s="24">
        <f t="shared" si="26"/>
        <v>45838</v>
      </c>
      <c r="AA181" s="24">
        <f t="shared" si="23"/>
        <v>45839</v>
      </c>
      <c r="AB181" s="24">
        <f t="shared" si="23"/>
        <v>45840</v>
      </c>
      <c r="AC181" s="24">
        <f t="shared" si="23"/>
        <v>45841</v>
      </c>
      <c r="AD181" s="24">
        <f t="shared" si="23"/>
        <v>45842</v>
      </c>
      <c r="AE181" s="18">
        <f t="shared" si="23"/>
        <v>45843</v>
      </c>
      <c r="AF181" s="17">
        <f>AL180+1</f>
        <v>45865</v>
      </c>
      <c r="AG181" s="24">
        <f t="shared" si="27"/>
        <v>45866</v>
      </c>
      <c r="AH181" s="24">
        <f t="shared" si="24"/>
        <v>45867</v>
      </c>
      <c r="AI181" s="24">
        <f t="shared" si="24"/>
        <v>45868</v>
      </c>
      <c r="AJ181" s="24">
        <f t="shared" si="24"/>
        <v>45869</v>
      </c>
      <c r="AK181" s="24">
        <f t="shared" si="24"/>
        <v>45870</v>
      </c>
      <c r="AL181" s="24">
        <f t="shared" si="24"/>
        <v>45871</v>
      </c>
    </row>
    <row r="182" spans="1:38" ht="10.9" customHeight="1" x14ac:dyDescent="0.15">
      <c r="A182" s="1"/>
      <c r="B182" s="1"/>
      <c r="K182" s="25">
        <f>Q181+1</f>
        <v>45417</v>
      </c>
      <c r="L182" s="26">
        <f t="shared" si="21"/>
        <v>45418</v>
      </c>
      <c r="M182" s="26">
        <f t="shared" si="21"/>
        <v>45419</v>
      </c>
      <c r="N182" s="26">
        <f t="shared" si="21"/>
        <v>45420</v>
      </c>
      <c r="O182" s="26">
        <f t="shared" si="21"/>
        <v>45421</v>
      </c>
      <c r="P182" s="26">
        <f t="shared" si="21"/>
        <v>45422</v>
      </c>
      <c r="Q182" s="27">
        <f t="shared" si="21"/>
        <v>45423</v>
      </c>
      <c r="R182" s="25">
        <f>X181+1</f>
        <v>45809</v>
      </c>
      <c r="S182" s="26">
        <f t="shared" si="25"/>
        <v>45810</v>
      </c>
      <c r="T182" s="26">
        <f t="shared" si="22"/>
        <v>45811</v>
      </c>
      <c r="U182" s="26">
        <f t="shared" si="22"/>
        <v>45812</v>
      </c>
      <c r="V182" s="26">
        <f t="shared" si="22"/>
        <v>45813</v>
      </c>
      <c r="W182" s="26">
        <f t="shared" si="22"/>
        <v>45814</v>
      </c>
      <c r="X182" s="27">
        <f t="shared" si="22"/>
        <v>45815</v>
      </c>
      <c r="Y182" s="25">
        <f>AE181+1</f>
        <v>45844</v>
      </c>
      <c r="Z182" s="26">
        <f t="shared" si="26"/>
        <v>45845</v>
      </c>
      <c r="AA182" s="26">
        <f t="shared" si="23"/>
        <v>45846</v>
      </c>
      <c r="AB182" s="26">
        <f t="shared" si="23"/>
        <v>45847</v>
      </c>
      <c r="AC182" s="26">
        <f t="shared" si="23"/>
        <v>45848</v>
      </c>
      <c r="AD182" s="26">
        <f t="shared" si="23"/>
        <v>45849</v>
      </c>
      <c r="AE182" s="27">
        <f t="shared" si="23"/>
        <v>45850</v>
      </c>
      <c r="AF182" s="25">
        <f>AL181+1</f>
        <v>45872</v>
      </c>
      <c r="AG182" s="26">
        <f t="shared" si="27"/>
        <v>45873</v>
      </c>
      <c r="AH182" s="26">
        <f t="shared" si="24"/>
        <v>45874</v>
      </c>
      <c r="AI182" s="26">
        <f t="shared" si="24"/>
        <v>45875</v>
      </c>
      <c r="AJ182" s="26">
        <f t="shared" si="24"/>
        <v>45876</v>
      </c>
      <c r="AK182" s="26">
        <f t="shared" si="24"/>
        <v>45877</v>
      </c>
      <c r="AL182" s="26">
        <f t="shared" si="24"/>
        <v>45878</v>
      </c>
    </row>
    <row r="183" spans="1:38" ht="24.6" customHeight="1" x14ac:dyDescent="0.15">
      <c r="A183" s="38">
        <f>A167+1</f>
        <v>45795</v>
      </c>
      <c r="B183" s="3">
        <v>6</v>
      </c>
      <c r="C183" s="3" t="s">
        <v>0</v>
      </c>
      <c r="D183" s="3">
        <v>7</v>
      </c>
      <c r="E183" s="3" t="s">
        <v>0</v>
      </c>
      <c r="F183" s="3">
        <v>8</v>
      </c>
      <c r="G183" s="3" t="s">
        <v>0</v>
      </c>
      <c r="H183" s="3">
        <v>9</v>
      </c>
      <c r="I183" s="3" t="s">
        <v>0</v>
      </c>
      <c r="J183" s="3">
        <v>10</v>
      </c>
      <c r="K183" s="3" t="s">
        <v>0</v>
      </c>
      <c r="L183" s="3">
        <v>11</v>
      </c>
      <c r="M183" s="3" t="s">
        <v>0</v>
      </c>
      <c r="N183" s="3">
        <v>12</v>
      </c>
      <c r="O183" s="3" t="s">
        <v>0</v>
      </c>
      <c r="P183" s="3">
        <v>13</v>
      </c>
      <c r="Q183" s="3" t="s">
        <v>0</v>
      </c>
      <c r="R183" s="3">
        <v>14</v>
      </c>
      <c r="S183" s="3" t="s">
        <v>0</v>
      </c>
      <c r="T183" s="3">
        <v>15</v>
      </c>
      <c r="U183" s="3" t="s">
        <v>0</v>
      </c>
      <c r="V183" s="3">
        <v>16</v>
      </c>
      <c r="W183" s="3" t="s">
        <v>0</v>
      </c>
      <c r="X183" s="3">
        <v>17</v>
      </c>
      <c r="Y183" s="3" t="s">
        <v>0</v>
      </c>
      <c r="Z183" s="3">
        <v>18</v>
      </c>
      <c r="AA183" s="3" t="s">
        <v>0</v>
      </c>
      <c r="AB183" s="3">
        <v>19</v>
      </c>
      <c r="AC183" s="3" t="s">
        <v>0</v>
      </c>
      <c r="AD183" s="3">
        <v>20</v>
      </c>
      <c r="AE183" s="3" t="s">
        <v>0</v>
      </c>
      <c r="AF183" s="3">
        <v>21</v>
      </c>
      <c r="AG183" s="3" t="s">
        <v>0</v>
      </c>
      <c r="AH183" s="3">
        <v>22</v>
      </c>
      <c r="AI183" s="3" t="s">
        <v>0</v>
      </c>
      <c r="AJ183" s="3">
        <v>23</v>
      </c>
      <c r="AK183" s="3" t="s">
        <v>0</v>
      </c>
      <c r="AL183" s="3">
        <v>24</v>
      </c>
    </row>
    <row r="184" spans="1:38" ht="24.6" customHeight="1" x14ac:dyDescent="0.15">
      <c r="A184" s="39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</row>
    <row r="185" spans="1:38" ht="24.6" customHeight="1" x14ac:dyDescent="0.15">
      <c r="A185" s="12" t="s">
        <v>6</v>
      </c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</row>
    <row r="186" spans="1:38" ht="24.6" customHeight="1" x14ac:dyDescent="0.15">
      <c r="A186" s="7" t="str">
        <f>IFERROR(VLOOKUP(A183,六曜!$I$2:$J$32,2,FALSE),"")</f>
        <v>赤口</v>
      </c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</row>
    <row r="187" spans="1:38" ht="24.6" customHeight="1" x14ac:dyDescent="0.15">
      <c r="A187" s="8" t="str">
        <f>IFERROR(VLOOKUP(A183,祝日リスト!$A$2:$B$40,2,FALSE),"")</f>
        <v/>
      </c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</row>
    <row r="188" spans="1:38" ht="24.6" customHeight="1" x14ac:dyDescent="0.15">
      <c r="A188" s="9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</row>
    <row r="189" spans="1:38" ht="24.6" customHeight="1" x14ac:dyDescent="0.15">
      <c r="A189" s="10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</row>
    <row r="190" spans="1:38" ht="24.6" customHeight="1" x14ac:dyDescent="0.15">
      <c r="A190" s="31">
        <f>A183+1</f>
        <v>45796</v>
      </c>
      <c r="B190" s="3">
        <v>6</v>
      </c>
      <c r="C190" s="3" t="s">
        <v>0</v>
      </c>
      <c r="D190" s="3">
        <v>7</v>
      </c>
      <c r="E190" s="3" t="s">
        <v>0</v>
      </c>
      <c r="F190" s="3">
        <v>8</v>
      </c>
      <c r="G190" s="3" t="s">
        <v>0</v>
      </c>
      <c r="H190" s="3">
        <v>9</v>
      </c>
      <c r="I190" s="3" t="s">
        <v>0</v>
      </c>
      <c r="J190" s="3">
        <v>10</v>
      </c>
      <c r="K190" s="3" t="s">
        <v>0</v>
      </c>
      <c r="L190" s="3">
        <v>11</v>
      </c>
      <c r="M190" s="3" t="s">
        <v>0</v>
      </c>
      <c r="N190" s="3">
        <v>12</v>
      </c>
      <c r="O190" s="3" t="s">
        <v>0</v>
      </c>
      <c r="P190" s="3">
        <v>13</v>
      </c>
      <c r="Q190" s="3" t="s">
        <v>0</v>
      </c>
      <c r="R190" s="3">
        <v>14</v>
      </c>
      <c r="S190" s="3" t="s">
        <v>0</v>
      </c>
      <c r="T190" s="3">
        <v>15</v>
      </c>
      <c r="U190" s="3" t="s">
        <v>0</v>
      </c>
      <c r="V190" s="3">
        <v>16</v>
      </c>
      <c r="W190" s="3" t="s">
        <v>0</v>
      </c>
      <c r="X190" s="3">
        <v>17</v>
      </c>
      <c r="Y190" s="3" t="s">
        <v>0</v>
      </c>
      <c r="Z190" s="3">
        <v>18</v>
      </c>
      <c r="AA190" s="3" t="s">
        <v>0</v>
      </c>
      <c r="AB190" s="3">
        <v>19</v>
      </c>
      <c r="AC190" s="3" t="s">
        <v>0</v>
      </c>
      <c r="AD190" s="3">
        <v>20</v>
      </c>
      <c r="AE190" s="3" t="s">
        <v>0</v>
      </c>
      <c r="AF190" s="3">
        <v>21</v>
      </c>
      <c r="AG190" s="3" t="s">
        <v>0</v>
      </c>
      <c r="AH190" s="3">
        <v>22</v>
      </c>
      <c r="AI190" s="3" t="s">
        <v>0</v>
      </c>
      <c r="AJ190" s="3">
        <v>23</v>
      </c>
      <c r="AK190" s="3" t="s">
        <v>0</v>
      </c>
      <c r="AL190" s="3">
        <v>24</v>
      </c>
    </row>
    <row r="191" spans="1:38" ht="24.6" customHeight="1" x14ac:dyDescent="0.15">
      <c r="A191" s="32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</row>
    <row r="192" spans="1:38" ht="24.6" customHeight="1" x14ac:dyDescent="0.15">
      <c r="A192" s="11" t="s">
        <v>7</v>
      </c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</row>
    <row r="193" spans="1:38" ht="24.6" customHeight="1" x14ac:dyDescent="0.15">
      <c r="A193" s="7" t="str">
        <f>IFERROR(VLOOKUP(A190,六曜!$I$2:$J$32,2,FALSE),"")</f>
        <v>先勝</v>
      </c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</row>
    <row r="194" spans="1:38" ht="24.6" customHeight="1" x14ac:dyDescent="0.15">
      <c r="A194" s="8" t="str">
        <f>IFERROR(VLOOKUP(A190,祝日リスト!$A$2:$B$40,2,FALSE),"")</f>
        <v/>
      </c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</row>
    <row r="195" spans="1:38" ht="24.6" customHeight="1" x14ac:dyDescent="0.15">
      <c r="A195" s="9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</row>
    <row r="196" spans="1:38" ht="24.6" customHeight="1" x14ac:dyDescent="0.15">
      <c r="A196" s="10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</row>
    <row r="197" spans="1:38" ht="24.6" customHeight="1" x14ac:dyDescent="0.15">
      <c r="A197" s="31">
        <f>A190+1</f>
        <v>45797</v>
      </c>
      <c r="B197" s="3">
        <v>6</v>
      </c>
      <c r="C197" s="3" t="s">
        <v>0</v>
      </c>
      <c r="D197" s="3">
        <v>7</v>
      </c>
      <c r="E197" s="3" t="s">
        <v>0</v>
      </c>
      <c r="F197" s="3">
        <v>8</v>
      </c>
      <c r="G197" s="3" t="s">
        <v>0</v>
      </c>
      <c r="H197" s="3">
        <v>9</v>
      </c>
      <c r="I197" s="3" t="s">
        <v>0</v>
      </c>
      <c r="J197" s="3">
        <v>10</v>
      </c>
      <c r="K197" s="3" t="s">
        <v>0</v>
      </c>
      <c r="L197" s="3">
        <v>11</v>
      </c>
      <c r="M197" s="3" t="s">
        <v>0</v>
      </c>
      <c r="N197" s="3">
        <v>12</v>
      </c>
      <c r="O197" s="3" t="s">
        <v>0</v>
      </c>
      <c r="P197" s="3">
        <v>13</v>
      </c>
      <c r="Q197" s="3" t="s">
        <v>0</v>
      </c>
      <c r="R197" s="3">
        <v>14</v>
      </c>
      <c r="S197" s="3" t="s">
        <v>0</v>
      </c>
      <c r="T197" s="3">
        <v>15</v>
      </c>
      <c r="U197" s="3" t="s">
        <v>0</v>
      </c>
      <c r="V197" s="3">
        <v>16</v>
      </c>
      <c r="W197" s="3" t="s">
        <v>0</v>
      </c>
      <c r="X197" s="3">
        <v>17</v>
      </c>
      <c r="Y197" s="3" t="s">
        <v>0</v>
      </c>
      <c r="Z197" s="3">
        <v>18</v>
      </c>
      <c r="AA197" s="3" t="s">
        <v>0</v>
      </c>
      <c r="AB197" s="3">
        <v>19</v>
      </c>
      <c r="AC197" s="3" t="s">
        <v>0</v>
      </c>
      <c r="AD197" s="3">
        <v>20</v>
      </c>
      <c r="AE197" s="3" t="s">
        <v>0</v>
      </c>
      <c r="AF197" s="3">
        <v>21</v>
      </c>
      <c r="AG197" s="3" t="s">
        <v>0</v>
      </c>
      <c r="AH197" s="3">
        <v>22</v>
      </c>
      <c r="AI197" s="3" t="s">
        <v>0</v>
      </c>
      <c r="AJ197" s="3">
        <v>23</v>
      </c>
      <c r="AK197" s="3" t="s">
        <v>0</v>
      </c>
      <c r="AL197" s="3">
        <v>24</v>
      </c>
    </row>
    <row r="198" spans="1:38" ht="24.6" customHeight="1" x14ac:dyDescent="0.15">
      <c r="A198" s="32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</row>
    <row r="199" spans="1:38" ht="24.6" customHeight="1" x14ac:dyDescent="0.15">
      <c r="A199" s="11" t="s">
        <v>8</v>
      </c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</row>
    <row r="200" spans="1:38" ht="24.6" customHeight="1" x14ac:dyDescent="0.15">
      <c r="A200" s="7" t="str">
        <f>IFERROR(VLOOKUP(A197,六曜!$I$2:$J$32,2,FALSE),"")</f>
        <v>友引</v>
      </c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</row>
    <row r="201" spans="1:38" ht="24.6" customHeight="1" x14ac:dyDescent="0.15">
      <c r="A201" s="8" t="str">
        <f>IFERROR(VLOOKUP(A197,祝日リスト!$A$2:$B$40,2,FALSE),"")</f>
        <v/>
      </c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</row>
    <row r="202" spans="1:38" ht="24.6" customHeight="1" x14ac:dyDescent="0.15">
      <c r="A202" s="9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</row>
    <row r="203" spans="1:38" ht="24.6" customHeight="1" x14ac:dyDescent="0.15">
      <c r="A203" s="10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</row>
    <row r="204" spans="1:38" ht="24.6" customHeight="1" x14ac:dyDescent="0.15">
      <c r="A204" s="31">
        <f>A197+1</f>
        <v>45798</v>
      </c>
      <c r="B204" s="3">
        <v>6</v>
      </c>
      <c r="C204" s="3" t="s">
        <v>0</v>
      </c>
      <c r="D204" s="3">
        <v>7</v>
      </c>
      <c r="E204" s="3" t="s">
        <v>0</v>
      </c>
      <c r="F204" s="3">
        <v>8</v>
      </c>
      <c r="G204" s="3" t="s">
        <v>0</v>
      </c>
      <c r="H204" s="3">
        <v>9</v>
      </c>
      <c r="I204" s="3" t="s">
        <v>0</v>
      </c>
      <c r="J204" s="3">
        <v>10</v>
      </c>
      <c r="K204" s="3" t="s">
        <v>0</v>
      </c>
      <c r="L204" s="3">
        <v>11</v>
      </c>
      <c r="M204" s="3" t="s">
        <v>0</v>
      </c>
      <c r="N204" s="3">
        <v>12</v>
      </c>
      <c r="O204" s="3" t="s">
        <v>0</v>
      </c>
      <c r="P204" s="3">
        <v>13</v>
      </c>
      <c r="Q204" s="3" t="s">
        <v>0</v>
      </c>
      <c r="R204" s="3">
        <v>14</v>
      </c>
      <c r="S204" s="3" t="s">
        <v>0</v>
      </c>
      <c r="T204" s="3">
        <v>15</v>
      </c>
      <c r="U204" s="3" t="s">
        <v>0</v>
      </c>
      <c r="V204" s="3">
        <v>16</v>
      </c>
      <c r="W204" s="3" t="s">
        <v>0</v>
      </c>
      <c r="X204" s="3">
        <v>17</v>
      </c>
      <c r="Y204" s="3" t="s">
        <v>0</v>
      </c>
      <c r="Z204" s="3">
        <v>18</v>
      </c>
      <c r="AA204" s="3" t="s">
        <v>0</v>
      </c>
      <c r="AB204" s="3">
        <v>19</v>
      </c>
      <c r="AC204" s="3" t="s">
        <v>0</v>
      </c>
      <c r="AD204" s="3">
        <v>20</v>
      </c>
      <c r="AE204" s="3" t="s">
        <v>0</v>
      </c>
      <c r="AF204" s="3">
        <v>21</v>
      </c>
      <c r="AG204" s="3" t="s">
        <v>0</v>
      </c>
      <c r="AH204" s="3">
        <v>22</v>
      </c>
      <c r="AI204" s="3" t="s">
        <v>0</v>
      </c>
      <c r="AJ204" s="3">
        <v>23</v>
      </c>
      <c r="AK204" s="3" t="s">
        <v>0</v>
      </c>
      <c r="AL204" s="3">
        <v>24</v>
      </c>
    </row>
    <row r="205" spans="1:38" ht="24.6" customHeight="1" x14ac:dyDescent="0.15">
      <c r="A205" s="32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</row>
    <row r="206" spans="1:38" ht="24.6" customHeight="1" x14ac:dyDescent="0.15">
      <c r="A206" s="11" t="s">
        <v>9</v>
      </c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</row>
    <row r="207" spans="1:38" ht="24.6" customHeight="1" x14ac:dyDescent="0.15">
      <c r="A207" s="7" t="str">
        <f>IFERROR(VLOOKUP(A204,六曜!$I$2:$J$32,2,FALSE),"")</f>
        <v>先負</v>
      </c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</row>
    <row r="208" spans="1:38" ht="24.6" customHeight="1" x14ac:dyDescent="0.15">
      <c r="A208" s="8" t="str">
        <f>IFERROR(VLOOKUP(A204,祝日リスト!$A$2:$B$40,2,FALSE),"")</f>
        <v/>
      </c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</row>
    <row r="209" spans="1:38" ht="24.6" customHeight="1" x14ac:dyDescent="0.15">
      <c r="A209" s="9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</row>
    <row r="210" spans="1:38" ht="24.6" customHeight="1" x14ac:dyDescent="0.15">
      <c r="A210" s="10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</row>
    <row r="211" spans="1:38" ht="24.6" customHeight="1" x14ac:dyDescent="0.15">
      <c r="A211" s="31">
        <f>A204+1</f>
        <v>45799</v>
      </c>
      <c r="B211" s="3">
        <v>6</v>
      </c>
      <c r="C211" s="3" t="s">
        <v>0</v>
      </c>
      <c r="D211" s="3">
        <v>7</v>
      </c>
      <c r="E211" s="3" t="s">
        <v>0</v>
      </c>
      <c r="F211" s="3">
        <v>8</v>
      </c>
      <c r="G211" s="3" t="s">
        <v>0</v>
      </c>
      <c r="H211" s="3">
        <v>9</v>
      </c>
      <c r="I211" s="3" t="s">
        <v>0</v>
      </c>
      <c r="J211" s="3">
        <v>10</v>
      </c>
      <c r="K211" s="3" t="s">
        <v>0</v>
      </c>
      <c r="L211" s="3">
        <v>11</v>
      </c>
      <c r="M211" s="3" t="s">
        <v>0</v>
      </c>
      <c r="N211" s="3">
        <v>12</v>
      </c>
      <c r="O211" s="3" t="s">
        <v>0</v>
      </c>
      <c r="P211" s="3">
        <v>13</v>
      </c>
      <c r="Q211" s="3" t="s">
        <v>0</v>
      </c>
      <c r="R211" s="3">
        <v>14</v>
      </c>
      <c r="S211" s="3" t="s">
        <v>0</v>
      </c>
      <c r="T211" s="3">
        <v>15</v>
      </c>
      <c r="U211" s="3" t="s">
        <v>0</v>
      </c>
      <c r="V211" s="3">
        <v>16</v>
      </c>
      <c r="W211" s="3" t="s">
        <v>0</v>
      </c>
      <c r="X211" s="3">
        <v>17</v>
      </c>
      <c r="Y211" s="3" t="s">
        <v>0</v>
      </c>
      <c r="Z211" s="3">
        <v>18</v>
      </c>
      <c r="AA211" s="3" t="s">
        <v>0</v>
      </c>
      <c r="AB211" s="3">
        <v>19</v>
      </c>
      <c r="AC211" s="3" t="s">
        <v>0</v>
      </c>
      <c r="AD211" s="3">
        <v>20</v>
      </c>
      <c r="AE211" s="3" t="s">
        <v>0</v>
      </c>
      <c r="AF211" s="3">
        <v>21</v>
      </c>
      <c r="AG211" s="3" t="s">
        <v>0</v>
      </c>
      <c r="AH211" s="3">
        <v>22</v>
      </c>
      <c r="AI211" s="3" t="s">
        <v>0</v>
      </c>
      <c r="AJ211" s="3">
        <v>23</v>
      </c>
      <c r="AK211" s="3" t="s">
        <v>0</v>
      </c>
      <c r="AL211" s="3">
        <v>24</v>
      </c>
    </row>
    <row r="212" spans="1:38" ht="24.6" customHeight="1" x14ac:dyDescent="0.15">
      <c r="A212" s="32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</row>
    <row r="213" spans="1:38" ht="24.6" customHeight="1" x14ac:dyDescent="0.15">
      <c r="A213" s="11" t="s">
        <v>10</v>
      </c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</row>
    <row r="214" spans="1:38" ht="24.6" customHeight="1" x14ac:dyDescent="0.15">
      <c r="A214" s="7" t="str">
        <f>IFERROR(VLOOKUP(A211,六曜!$I$2:$J$32,2,FALSE),"")</f>
        <v>仏滅</v>
      </c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</row>
    <row r="215" spans="1:38" ht="24.6" customHeight="1" x14ac:dyDescent="0.15">
      <c r="A215" s="8" t="str">
        <f>IFERROR(VLOOKUP(A211,祝日リスト!$A$2:$B$40,2,FALSE),"")</f>
        <v/>
      </c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</row>
    <row r="216" spans="1:38" ht="24.6" customHeight="1" x14ac:dyDescent="0.15">
      <c r="A216" s="9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</row>
    <row r="217" spans="1:38" ht="24.6" customHeight="1" x14ac:dyDescent="0.15">
      <c r="A217" s="10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</row>
    <row r="218" spans="1:38" ht="24.6" customHeight="1" x14ac:dyDescent="0.15">
      <c r="A218" s="31">
        <f>A211+1</f>
        <v>45800</v>
      </c>
      <c r="B218" s="3">
        <v>6</v>
      </c>
      <c r="C218" s="3" t="s">
        <v>0</v>
      </c>
      <c r="D218" s="3">
        <v>7</v>
      </c>
      <c r="E218" s="3" t="s">
        <v>0</v>
      </c>
      <c r="F218" s="3">
        <v>8</v>
      </c>
      <c r="G218" s="3" t="s">
        <v>0</v>
      </c>
      <c r="H218" s="3">
        <v>9</v>
      </c>
      <c r="I218" s="3" t="s">
        <v>0</v>
      </c>
      <c r="J218" s="3">
        <v>10</v>
      </c>
      <c r="K218" s="3" t="s">
        <v>0</v>
      </c>
      <c r="L218" s="3">
        <v>11</v>
      </c>
      <c r="M218" s="3" t="s">
        <v>0</v>
      </c>
      <c r="N218" s="3">
        <v>12</v>
      </c>
      <c r="O218" s="3" t="s">
        <v>0</v>
      </c>
      <c r="P218" s="3">
        <v>13</v>
      </c>
      <c r="Q218" s="3" t="s">
        <v>0</v>
      </c>
      <c r="R218" s="3">
        <v>14</v>
      </c>
      <c r="S218" s="3" t="s">
        <v>0</v>
      </c>
      <c r="T218" s="3">
        <v>15</v>
      </c>
      <c r="U218" s="3" t="s">
        <v>0</v>
      </c>
      <c r="V218" s="3">
        <v>16</v>
      </c>
      <c r="W218" s="3" t="s">
        <v>0</v>
      </c>
      <c r="X218" s="3">
        <v>17</v>
      </c>
      <c r="Y218" s="3" t="s">
        <v>0</v>
      </c>
      <c r="Z218" s="3">
        <v>18</v>
      </c>
      <c r="AA218" s="3" t="s">
        <v>0</v>
      </c>
      <c r="AB218" s="3">
        <v>19</v>
      </c>
      <c r="AC218" s="3" t="s">
        <v>0</v>
      </c>
      <c r="AD218" s="3">
        <v>20</v>
      </c>
      <c r="AE218" s="3" t="s">
        <v>0</v>
      </c>
      <c r="AF218" s="3">
        <v>21</v>
      </c>
      <c r="AG218" s="3" t="s">
        <v>0</v>
      </c>
      <c r="AH218" s="3">
        <v>22</v>
      </c>
      <c r="AI218" s="3" t="s">
        <v>0</v>
      </c>
      <c r="AJ218" s="3">
        <v>23</v>
      </c>
      <c r="AK218" s="3" t="s">
        <v>0</v>
      </c>
      <c r="AL218" s="3">
        <v>24</v>
      </c>
    </row>
    <row r="219" spans="1:38" ht="24.6" customHeight="1" x14ac:dyDescent="0.15">
      <c r="A219" s="32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</row>
    <row r="220" spans="1:38" ht="24.6" customHeight="1" x14ac:dyDescent="0.15">
      <c r="A220" s="11" t="s">
        <v>11</v>
      </c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</row>
    <row r="221" spans="1:38" ht="24.6" customHeight="1" x14ac:dyDescent="0.15">
      <c r="A221" s="7" t="str">
        <f>IFERROR(VLOOKUP(A218,六曜!$I$2:$J$32,2,FALSE),"")</f>
        <v>大安</v>
      </c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</row>
    <row r="222" spans="1:38" ht="24.6" customHeight="1" x14ac:dyDescent="0.15">
      <c r="A222" s="8" t="str">
        <f>IFERROR(VLOOKUP(A218,祝日リスト!$A$2:$B$40,2,FALSE),"")</f>
        <v/>
      </c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</row>
    <row r="223" spans="1:38" ht="24.6" customHeight="1" x14ac:dyDescent="0.15">
      <c r="A223" s="9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</row>
    <row r="224" spans="1:38" ht="24.6" customHeight="1" x14ac:dyDescent="0.15">
      <c r="A224" s="10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</row>
    <row r="225" spans="1:38" ht="24.6" customHeight="1" x14ac:dyDescent="0.15">
      <c r="A225" s="31">
        <f>A218+1</f>
        <v>45801</v>
      </c>
      <c r="B225" s="3">
        <v>6</v>
      </c>
      <c r="C225" s="3" t="s">
        <v>0</v>
      </c>
      <c r="D225" s="3">
        <v>7</v>
      </c>
      <c r="E225" s="3" t="s">
        <v>0</v>
      </c>
      <c r="F225" s="3">
        <v>8</v>
      </c>
      <c r="G225" s="3" t="s">
        <v>0</v>
      </c>
      <c r="H225" s="3">
        <v>9</v>
      </c>
      <c r="I225" s="3" t="s">
        <v>0</v>
      </c>
      <c r="J225" s="3">
        <v>10</v>
      </c>
      <c r="K225" s="3" t="s">
        <v>0</v>
      </c>
      <c r="L225" s="3">
        <v>11</v>
      </c>
      <c r="M225" s="3" t="s">
        <v>0</v>
      </c>
      <c r="N225" s="3">
        <v>12</v>
      </c>
      <c r="O225" s="3" t="s">
        <v>0</v>
      </c>
      <c r="P225" s="3">
        <v>13</v>
      </c>
      <c r="Q225" s="3" t="s">
        <v>0</v>
      </c>
      <c r="R225" s="3">
        <v>14</v>
      </c>
      <c r="S225" s="3" t="s">
        <v>0</v>
      </c>
      <c r="T225" s="3">
        <v>15</v>
      </c>
      <c r="U225" s="3" t="s">
        <v>0</v>
      </c>
      <c r="V225" s="3">
        <v>16</v>
      </c>
      <c r="W225" s="3" t="s">
        <v>0</v>
      </c>
      <c r="X225" s="3">
        <v>17</v>
      </c>
      <c r="Y225" s="3" t="s">
        <v>0</v>
      </c>
      <c r="Z225" s="3">
        <v>18</v>
      </c>
      <c r="AA225" s="3" t="s">
        <v>0</v>
      </c>
      <c r="AB225" s="3">
        <v>19</v>
      </c>
      <c r="AC225" s="3" t="s">
        <v>0</v>
      </c>
      <c r="AD225" s="3">
        <v>20</v>
      </c>
      <c r="AE225" s="3" t="s">
        <v>0</v>
      </c>
      <c r="AF225" s="3">
        <v>21</v>
      </c>
      <c r="AG225" s="3" t="s">
        <v>0</v>
      </c>
      <c r="AH225" s="3">
        <v>22</v>
      </c>
      <c r="AI225" s="3" t="s">
        <v>0</v>
      </c>
      <c r="AJ225" s="3">
        <v>23</v>
      </c>
      <c r="AK225" s="3" t="s">
        <v>0</v>
      </c>
      <c r="AL225" s="3">
        <v>24</v>
      </c>
    </row>
    <row r="226" spans="1:38" ht="24.6" customHeight="1" x14ac:dyDescent="0.15">
      <c r="A226" s="32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</row>
    <row r="227" spans="1:38" ht="24.6" customHeight="1" x14ac:dyDescent="0.15">
      <c r="A227" s="6" t="s">
        <v>12</v>
      </c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</row>
    <row r="228" spans="1:38" ht="24.6" customHeight="1" x14ac:dyDescent="0.15">
      <c r="A228" s="7" t="str">
        <f>IFERROR(VLOOKUP(A225,六曜!$I$2:$J$32,2,FALSE),"")</f>
        <v>赤口</v>
      </c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</row>
    <row r="229" spans="1:38" ht="24.6" customHeight="1" x14ac:dyDescent="0.15">
      <c r="A229" s="8" t="str">
        <f>IFERROR(VLOOKUP(A225,祝日リスト!$A$2:$B$40,2,FALSE),"")</f>
        <v/>
      </c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</row>
    <row r="230" spans="1:38" ht="24.6" customHeight="1" x14ac:dyDescent="0.15">
      <c r="A230" s="9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</row>
    <row r="231" spans="1:38" ht="24.6" customHeight="1" x14ac:dyDescent="0.15">
      <c r="A231" s="10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</row>
    <row r="232" spans="1:38" ht="3.6" customHeight="1" x14ac:dyDescent="0.15"/>
    <row r="233" spans="1:38" ht="10.9" customHeight="1" x14ac:dyDescent="0.15">
      <c r="A233" s="33">
        <f>A175</f>
        <v>2025</v>
      </c>
      <c r="B233" s="33"/>
      <c r="K233" s="29">
        <f>A233-1</f>
        <v>2024</v>
      </c>
      <c r="L233" s="30"/>
      <c r="M233" s="20" t="s">
        <v>50</v>
      </c>
      <c r="N233" s="20">
        <f>N175</f>
        <v>4</v>
      </c>
      <c r="O233" s="20" t="s">
        <v>51</v>
      </c>
      <c r="P233" s="20"/>
      <c r="Q233" s="21"/>
      <c r="R233" s="29">
        <f>A233</f>
        <v>2025</v>
      </c>
      <c r="S233" s="30"/>
      <c r="T233" s="20" t="s">
        <v>50</v>
      </c>
      <c r="U233" s="22">
        <f>A236</f>
        <v>5</v>
      </c>
      <c r="V233" s="20"/>
      <c r="W233" s="20"/>
      <c r="X233" s="21"/>
      <c r="Y233" s="29">
        <f>R233</f>
        <v>2025</v>
      </c>
      <c r="Z233" s="30"/>
      <c r="AA233" s="20" t="s">
        <v>50</v>
      </c>
      <c r="AB233" s="22">
        <f>U233+1</f>
        <v>6</v>
      </c>
      <c r="AC233" s="20"/>
      <c r="AD233" s="20"/>
      <c r="AE233" s="21"/>
      <c r="AF233" s="29">
        <f>Y233</f>
        <v>2025</v>
      </c>
      <c r="AG233" s="30"/>
      <c r="AH233" s="20" t="s">
        <v>50</v>
      </c>
      <c r="AI233" s="22">
        <f>AB233+1</f>
        <v>7</v>
      </c>
      <c r="AJ233" s="20"/>
      <c r="AK233" s="20"/>
      <c r="AL233" s="23"/>
    </row>
    <row r="234" spans="1:38" ht="10.9" customHeight="1" x14ac:dyDescent="0.15">
      <c r="A234" s="33"/>
      <c r="B234" s="33"/>
      <c r="K234" s="15" t="s">
        <v>52</v>
      </c>
      <c r="L234" s="19" t="s">
        <v>53</v>
      </c>
      <c r="M234" s="19" t="s">
        <v>1</v>
      </c>
      <c r="N234" s="19" t="s">
        <v>2</v>
      </c>
      <c r="O234" s="19" t="s">
        <v>3</v>
      </c>
      <c r="P234" s="19" t="s">
        <v>4</v>
      </c>
      <c r="Q234" s="16" t="s">
        <v>5</v>
      </c>
      <c r="R234" s="15" t="s">
        <v>52</v>
      </c>
      <c r="S234" s="19" t="s">
        <v>53</v>
      </c>
      <c r="T234" s="19" t="s">
        <v>1</v>
      </c>
      <c r="U234" s="19" t="s">
        <v>2</v>
      </c>
      <c r="V234" s="19" t="s">
        <v>3</v>
      </c>
      <c r="W234" s="19" t="s">
        <v>4</v>
      </c>
      <c r="X234" s="16" t="s">
        <v>5</v>
      </c>
      <c r="Y234" s="15" t="s">
        <v>52</v>
      </c>
      <c r="Z234" s="19" t="s">
        <v>53</v>
      </c>
      <c r="AA234" s="19" t="s">
        <v>1</v>
      </c>
      <c r="AB234" s="19" t="s">
        <v>2</v>
      </c>
      <c r="AC234" s="19" t="s">
        <v>3</v>
      </c>
      <c r="AD234" s="19" t="s">
        <v>4</v>
      </c>
      <c r="AE234" s="16" t="s">
        <v>5</v>
      </c>
      <c r="AF234" s="15" t="s">
        <v>52</v>
      </c>
      <c r="AG234" s="19" t="s">
        <v>53</v>
      </c>
      <c r="AH234" s="19" t="s">
        <v>1</v>
      </c>
      <c r="AI234" s="19" t="s">
        <v>2</v>
      </c>
      <c r="AJ234" s="19" t="s">
        <v>3</v>
      </c>
      <c r="AK234" s="19" t="s">
        <v>4</v>
      </c>
      <c r="AL234" s="19" t="s">
        <v>5</v>
      </c>
    </row>
    <row r="235" spans="1:38" ht="10.9" customHeight="1" x14ac:dyDescent="0.15">
      <c r="K235" s="17">
        <f>DATE(K233,N233,1)-WEEKDAY(DATE(K233,N233,1),1)+1</f>
        <v>45382</v>
      </c>
      <c r="L235" s="24">
        <f t="shared" ref="L235:Q240" si="28">K235+1</f>
        <v>45383</v>
      </c>
      <c r="M235" s="24">
        <f t="shared" si="28"/>
        <v>45384</v>
      </c>
      <c r="N235" s="24">
        <f t="shared" si="28"/>
        <v>45385</v>
      </c>
      <c r="O235" s="24">
        <f t="shared" si="28"/>
        <v>45386</v>
      </c>
      <c r="P235" s="24">
        <f t="shared" si="28"/>
        <v>45387</v>
      </c>
      <c r="Q235" s="18">
        <f t="shared" si="28"/>
        <v>45388</v>
      </c>
      <c r="R235" s="17">
        <f>DATE(R233,U233,1)-WEEKDAY(DATE(R233,U233,1),1)+1</f>
        <v>45774</v>
      </c>
      <c r="S235" s="24">
        <f>R235+1</f>
        <v>45775</v>
      </c>
      <c r="T235" s="24">
        <f t="shared" ref="T235:X240" si="29">S235+1</f>
        <v>45776</v>
      </c>
      <c r="U235" s="24">
        <f t="shared" si="29"/>
        <v>45777</v>
      </c>
      <c r="V235" s="24">
        <f t="shared" si="29"/>
        <v>45778</v>
      </c>
      <c r="W235" s="24">
        <f t="shared" si="29"/>
        <v>45779</v>
      </c>
      <c r="X235" s="18">
        <f t="shared" si="29"/>
        <v>45780</v>
      </c>
      <c r="Y235" s="17">
        <f>DATE(Y233,AB233,1)-WEEKDAY(DATE(Y233,AB233,1),1)+1</f>
        <v>45809</v>
      </c>
      <c r="Z235" s="24">
        <f>Y235+1</f>
        <v>45810</v>
      </c>
      <c r="AA235" s="24">
        <f t="shared" ref="AA235:AE240" si="30">Z235+1</f>
        <v>45811</v>
      </c>
      <c r="AB235" s="24">
        <f t="shared" si="30"/>
        <v>45812</v>
      </c>
      <c r="AC235" s="24">
        <f t="shared" si="30"/>
        <v>45813</v>
      </c>
      <c r="AD235" s="24">
        <f t="shared" si="30"/>
        <v>45814</v>
      </c>
      <c r="AE235" s="18">
        <f t="shared" si="30"/>
        <v>45815</v>
      </c>
      <c r="AF235" s="17">
        <f>DATE(AF233,AI233,1)-WEEKDAY(DATE(AF233,AI233,1),1)+1</f>
        <v>45837</v>
      </c>
      <c r="AG235" s="24">
        <f>AF235+1</f>
        <v>45838</v>
      </c>
      <c r="AH235" s="24">
        <f t="shared" ref="AH235:AL240" si="31">AG235+1</f>
        <v>45839</v>
      </c>
      <c r="AI235" s="24">
        <f t="shared" si="31"/>
        <v>45840</v>
      </c>
      <c r="AJ235" s="24">
        <f t="shared" si="31"/>
        <v>45841</v>
      </c>
      <c r="AK235" s="24">
        <f t="shared" si="31"/>
        <v>45842</v>
      </c>
      <c r="AL235" s="24">
        <f t="shared" si="31"/>
        <v>45843</v>
      </c>
    </row>
    <row r="236" spans="1:38" ht="10.9" customHeight="1" x14ac:dyDescent="0.15">
      <c r="A236" s="34">
        <f>A178</f>
        <v>5</v>
      </c>
      <c r="B236" s="35"/>
      <c r="K236" s="17">
        <f>Q235+1</f>
        <v>45389</v>
      </c>
      <c r="L236" s="24">
        <f t="shared" si="28"/>
        <v>45390</v>
      </c>
      <c r="M236" s="24">
        <f t="shared" si="28"/>
        <v>45391</v>
      </c>
      <c r="N236" s="24">
        <f t="shared" si="28"/>
        <v>45392</v>
      </c>
      <c r="O236" s="24">
        <f t="shared" si="28"/>
        <v>45393</v>
      </c>
      <c r="P236" s="24">
        <f t="shared" si="28"/>
        <v>45394</v>
      </c>
      <c r="Q236" s="18">
        <f t="shared" si="28"/>
        <v>45395</v>
      </c>
      <c r="R236" s="17">
        <f>X235+1</f>
        <v>45781</v>
      </c>
      <c r="S236" s="24">
        <f t="shared" ref="S236:S240" si="32">R236+1</f>
        <v>45782</v>
      </c>
      <c r="T236" s="24">
        <f t="shared" si="29"/>
        <v>45783</v>
      </c>
      <c r="U236" s="24">
        <f t="shared" si="29"/>
        <v>45784</v>
      </c>
      <c r="V236" s="24">
        <f t="shared" si="29"/>
        <v>45785</v>
      </c>
      <c r="W236" s="24">
        <f t="shared" si="29"/>
        <v>45786</v>
      </c>
      <c r="X236" s="18">
        <f t="shared" si="29"/>
        <v>45787</v>
      </c>
      <c r="Y236" s="17">
        <f>AE235+1</f>
        <v>45816</v>
      </c>
      <c r="Z236" s="24">
        <f t="shared" ref="Z236:Z240" si="33">Y236+1</f>
        <v>45817</v>
      </c>
      <c r="AA236" s="24">
        <f t="shared" si="30"/>
        <v>45818</v>
      </c>
      <c r="AB236" s="24">
        <f t="shared" si="30"/>
        <v>45819</v>
      </c>
      <c r="AC236" s="24">
        <f t="shared" si="30"/>
        <v>45820</v>
      </c>
      <c r="AD236" s="24">
        <f t="shared" si="30"/>
        <v>45821</v>
      </c>
      <c r="AE236" s="18">
        <f t="shared" si="30"/>
        <v>45822</v>
      </c>
      <c r="AF236" s="17">
        <f>AL235+1</f>
        <v>45844</v>
      </c>
      <c r="AG236" s="24">
        <f t="shared" ref="AG236:AG240" si="34">AF236+1</f>
        <v>45845</v>
      </c>
      <c r="AH236" s="24">
        <f t="shared" si="31"/>
        <v>45846</v>
      </c>
      <c r="AI236" s="24">
        <f t="shared" si="31"/>
        <v>45847</v>
      </c>
      <c r="AJ236" s="24">
        <f t="shared" si="31"/>
        <v>45848</v>
      </c>
      <c r="AK236" s="24">
        <f t="shared" si="31"/>
        <v>45849</v>
      </c>
      <c r="AL236" s="24">
        <f t="shared" si="31"/>
        <v>45850</v>
      </c>
    </row>
    <row r="237" spans="1:38" ht="10.9" customHeight="1" x14ac:dyDescent="0.15">
      <c r="A237" s="35"/>
      <c r="B237" s="35"/>
      <c r="K237" s="17">
        <f>Q236+1</f>
        <v>45396</v>
      </c>
      <c r="L237" s="24">
        <f t="shared" si="28"/>
        <v>45397</v>
      </c>
      <c r="M237" s="24">
        <f t="shared" si="28"/>
        <v>45398</v>
      </c>
      <c r="N237" s="24">
        <f t="shared" si="28"/>
        <v>45399</v>
      </c>
      <c r="O237" s="24">
        <f t="shared" si="28"/>
        <v>45400</v>
      </c>
      <c r="P237" s="24">
        <f t="shared" si="28"/>
        <v>45401</v>
      </c>
      <c r="Q237" s="18">
        <f t="shared" si="28"/>
        <v>45402</v>
      </c>
      <c r="R237" s="17">
        <f>X236+1</f>
        <v>45788</v>
      </c>
      <c r="S237" s="24">
        <f t="shared" si="32"/>
        <v>45789</v>
      </c>
      <c r="T237" s="24">
        <f t="shared" si="29"/>
        <v>45790</v>
      </c>
      <c r="U237" s="24">
        <f t="shared" si="29"/>
        <v>45791</v>
      </c>
      <c r="V237" s="24">
        <f t="shared" si="29"/>
        <v>45792</v>
      </c>
      <c r="W237" s="24">
        <f t="shared" si="29"/>
        <v>45793</v>
      </c>
      <c r="X237" s="18">
        <f t="shared" si="29"/>
        <v>45794</v>
      </c>
      <c r="Y237" s="17">
        <f>AE236+1</f>
        <v>45823</v>
      </c>
      <c r="Z237" s="24">
        <f t="shared" si="33"/>
        <v>45824</v>
      </c>
      <c r="AA237" s="24">
        <f t="shared" si="30"/>
        <v>45825</v>
      </c>
      <c r="AB237" s="24">
        <f t="shared" si="30"/>
        <v>45826</v>
      </c>
      <c r="AC237" s="24">
        <f t="shared" si="30"/>
        <v>45827</v>
      </c>
      <c r="AD237" s="24">
        <f t="shared" si="30"/>
        <v>45828</v>
      </c>
      <c r="AE237" s="18">
        <f t="shared" si="30"/>
        <v>45829</v>
      </c>
      <c r="AF237" s="17">
        <f>AL236+1</f>
        <v>45851</v>
      </c>
      <c r="AG237" s="24">
        <f t="shared" si="34"/>
        <v>45852</v>
      </c>
      <c r="AH237" s="24">
        <f t="shared" si="31"/>
        <v>45853</v>
      </c>
      <c r="AI237" s="24">
        <f t="shared" si="31"/>
        <v>45854</v>
      </c>
      <c r="AJ237" s="24">
        <f t="shared" si="31"/>
        <v>45855</v>
      </c>
      <c r="AK237" s="24">
        <f t="shared" si="31"/>
        <v>45856</v>
      </c>
      <c r="AL237" s="24">
        <f t="shared" si="31"/>
        <v>45857</v>
      </c>
    </row>
    <row r="238" spans="1:38" ht="10.9" customHeight="1" x14ac:dyDescent="0.15">
      <c r="A238" s="35"/>
      <c r="B238" s="35"/>
      <c r="K238" s="17">
        <f>Q237+1</f>
        <v>45403</v>
      </c>
      <c r="L238" s="24">
        <f t="shared" si="28"/>
        <v>45404</v>
      </c>
      <c r="M238" s="24">
        <f t="shared" si="28"/>
        <v>45405</v>
      </c>
      <c r="N238" s="24">
        <f t="shared" si="28"/>
        <v>45406</v>
      </c>
      <c r="O238" s="24">
        <f t="shared" si="28"/>
        <v>45407</v>
      </c>
      <c r="P238" s="24">
        <f t="shared" si="28"/>
        <v>45408</v>
      </c>
      <c r="Q238" s="18">
        <f t="shared" si="28"/>
        <v>45409</v>
      </c>
      <c r="R238" s="17">
        <f>X237+1</f>
        <v>45795</v>
      </c>
      <c r="S238" s="24">
        <f t="shared" si="32"/>
        <v>45796</v>
      </c>
      <c r="T238" s="24">
        <f t="shared" si="29"/>
        <v>45797</v>
      </c>
      <c r="U238" s="24">
        <f t="shared" si="29"/>
        <v>45798</v>
      </c>
      <c r="V238" s="24">
        <f t="shared" si="29"/>
        <v>45799</v>
      </c>
      <c r="W238" s="24">
        <f t="shared" si="29"/>
        <v>45800</v>
      </c>
      <c r="X238" s="18">
        <f t="shared" si="29"/>
        <v>45801</v>
      </c>
      <c r="Y238" s="17">
        <f>AE237+1</f>
        <v>45830</v>
      </c>
      <c r="Z238" s="24">
        <f t="shared" si="33"/>
        <v>45831</v>
      </c>
      <c r="AA238" s="24">
        <f t="shared" si="30"/>
        <v>45832</v>
      </c>
      <c r="AB238" s="24">
        <f t="shared" si="30"/>
        <v>45833</v>
      </c>
      <c r="AC238" s="24">
        <f t="shared" si="30"/>
        <v>45834</v>
      </c>
      <c r="AD238" s="24">
        <f t="shared" si="30"/>
        <v>45835</v>
      </c>
      <c r="AE238" s="18">
        <f t="shared" si="30"/>
        <v>45836</v>
      </c>
      <c r="AF238" s="17">
        <f>AL237+1</f>
        <v>45858</v>
      </c>
      <c r="AG238" s="24">
        <f t="shared" si="34"/>
        <v>45859</v>
      </c>
      <c r="AH238" s="24">
        <f t="shared" si="31"/>
        <v>45860</v>
      </c>
      <c r="AI238" s="24">
        <f t="shared" si="31"/>
        <v>45861</v>
      </c>
      <c r="AJ238" s="24">
        <f t="shared" si="31"/>
        <v>45862</v>
      </c>
      <c r="AK238" s="24">
        <f t="shared" si="31"/>
        <v>45863</v>
      </c>
      <c r="AL238" s="24">
        <f t="shared" si="31"/>
        <v>45864</v>
      </c>
    </row>
    <row r="239" spans="1:38" ht="10.9" customHeight="1" x14ac:dyDescent="0.15">
      <c r="A239" s="35"/>
      <c r="B239" s="35"/>
      <c r="C239" s="2"/>
      <c r="D239" s="2"/>
      <c r="E239" s="2"/>
      <c r="F239" s="2"/>
      <c r="G239" s="2"/>
      <c r="H239" s="2"/>
      <c r="I239" s="2"/>
      <c r="J239" s="2"/>
      <c r="K239" s="17">
        <f>Q238+1</f>
        <v>45410</v>
      </c>
      <c r="L239" s="24">
        <f t="shared" si="28"/>
        <v>45411</v>
      </c>
      <c r="M239" s="24">
        <f t="shared" si="28"/>
        <v>45412</v>
      </c>
      <c r="N239" s="24">
        <f t="shared" si="28"/>
        <v>45413</v>
      </c>
      <c r="O239" s="24">
        <f t="shared" si="28"/>
        <v>45414</v>
      </c>
      <c r="P239" s="24">
        <f t="shared" si="28"/>
        <v>45415</v>
      </c>
      <c r="Q239" s="18">
        <f t="shared" si="28"/>
        <v>45416</v>
      </c>
      <c r="R239" s="17">
        <f>X238+1</f>
        <v>45802</v>
      </c>
      <c r="S239" s="24">
        <f t="shared" si="32"/>
        <v>45803</v>
      </c>
      <c r="T239" s="24">
        <f t="shared" si="29"/>
        <v>45804</v>
      </c>
      <c r="U239" s="24">
        <f t="shared" si="29"/>
        <v>45805</v>
      </c>
      <c r="V239" s="24">
        <f t="shared" si="29"/>
        <v>45806</v>
      </c>
      <c r="W239" s="24">
        <f t="shared" si="29"/>
        <v>45807</v>
      </c>
      <c r="X239" s="18">
        <f t="shared" si="29"/>
        <v>45808</v>
      </c>
      <c r="Y239" s="17">
        <f>AE238+1</f>
        <v>45837</v>
      </c>
      <c r="Z239" s="24">
        <f t="shared" si="33"/>
        <v>45838</v>
      </c>
      <c r="AA239" s="24">
        <f t="shared" si="30"/>
        <v>45839</v>
      </c>
      <c r="AB239" s="24">
        <f t="shared" si="30"/>
        <v>45840</v>
      </c>
      <c r="AC239" s="24">
        <f t="shared" si="30"/>
        <v>45841</v>
      </c>
      <c r="AD239" s="24">
        <f t="shared" si="30"/>
        <v>45842</v>
      </c>
      <c r="AE239" s="18">
        <f t="shared" si="30"/>
        <v>45843</v>
      </c>
      <c r="AF239" s="17">
        <f>AL238+1</f>
        <v>45865</v>
      </c>
      <c r="AG239" s="24">
        <f t="shared" si="34"/>
        <v>45866</v>
      </c>
      <c r="AH239" s="24">
        <f t="shared" si="31"/>
        <v>45867</v>
      </c>
      <c r="AI239" s="24">
        <f t="shared" si="31"/>
        <v>45868</v>
      </c>
      <c r="AJ239" s="24">
        <f t="shared" si="31"/>
        <v>45869</v>
      </c>
      <c r="AK239" s="24">
        <f t="shared" si="31"/>
        <v>45870</v>
      </c>
      <c r="AL239" s="24">
        <f t="shared" si="31"/>
        <v>45871</v>
      </c>
    </row>
    <row r="240" spans="1:38" ht="10.9" customHeight="1" x14ac:dyDescent="0.15">
      <c r="A240" s="1"/>
      <c r="B240" s="1"/>
      <c r="K240" s="25">
        <f>Q239+1</f>
        <v>45417</v>
      </c>
      <c r="L240" s="26">
        <f t="shared" si="28"/>
        <v>45418</v>
      </c>
      <c r="M240" s="26">
        <f t="shared" si="28"/>
        <v>45419</v>
      </c>
      <c r="N240" s="26">
        <f t="shared" si="28"/>
        <v>45420</v>
      </c>
      <c r="O240" s="26">
        <f t="shared" si="28"/>
        <v>45421</v>
      </c>
      <c r="P240" s="26">
        <f t="shared" si="28"/>
        <v>45422</v>
      </c>
      <c r="Q240" s="27">
        <f t="shared" si="28"/>
        <v>45423</v>
      </c>
      <c r="R240" s="25">
        <f>X239+1</f>
        <v>45809</v>
      </c>
      <c r="S240" s="26">
        <f t="shared" si="32"/>
        <v>45810</v>
      </c>
      <c r="T240" s="26">
        <f t="shared" si="29"/>
        <v>45811</v>
      </c>
      <c r="U240" s="26">
        <f t="shared" si="29"/>
        <v>45812</v>
      </c>
      <c r="V240" s="26">
        <f t="shared" si="29"/>
        <v>45813</v>
      </c>
      <c r="W240" s="26">
        <f t="shared" si="29"/>
        <v>45814</v>
      </c>
      <c r="X240" s="27">
        <f t="shared" si="29"/>
        <v>45815</v>
      </c>
      <c r="Y240" s="25">
        <f>AE239+1</f>
        <v>45844</v>
      </c>
      <c r="Z240" s="26">
        <f t="shared" si="33"/>
        <v>45845</v>
      </c>
      <c r="AA240" s="26">
        <f t="shared" si="30"/>
        <v>45846</v>
      </c>
      <c r="AB240" s="26">
        <f t="shared" si="30"/>
        <v>45847</v>
      </c>
      <c r="AC240" s="26">
        <f t="shared" si="30"/>
        <v>45848</v>
      </c>
      <c r="AD240" s="26">
        <f t="shared" si="30"/>
        <v>45849</v>
      </c>
      <c r="AE240" s="27">
        <f t="shared" si="30"/>
        <v>45850</v>
      </c>
      <c r="AF240" s="25">
        <f>AL239+1</f>
        <v>45872</v>
      </c>
      <c r="AG240" s="26">
        <f t="shared" si="34"/>
        <v>45873</v>
      </c>
      <c r="AH240" s="26">
        <f t="shared" si="31"/>
        <v>45874</v>
      </c>
      <c r="AI240" s="26">
        <f t="shared" si="31"/>
        <v>45875</v>
      </c>
      <c r="AJ240" s="26">
        <f t="shared" si="31"/>
        <v>45876</v>
      </c>
      <c r="AK240" s="26">
        <f t="shared" si="31"/>
        <v>45877</v>
      </c>
      <c r="AL240" s="26">
        <f t="shared" si="31"/>
        <v>45878</v>
      </c>
    </row>
    <row r="241" spans="1:38" ht="24.6" customHeight="1" x14ac:dyDescent="0.15">
      <c r="A241" s="38">
        <f>A225+1</f>
        <v>45802</v>
      </c>
      <c r="B241" s="3">
        <v>6</v>
      </c>
      <c r="C241" s="3" t="s">
        <v>0</v>
      </c>
      <c r="D241" s="3">
        <v>7</v>
      </c>
      <c r="E241" s="3" t="s">
        <v>0</v>
      </c>
      <c r="F241" s="3">
        <v>8</v>
      </c>
      <c r="G241" s="3" t="s">
        <v>0</v>
      </c>
      <c r="H241" s="3">
        <v>9</v>
      </c>
      <c r="I241" s="3" t="s">
        <v>0</v>
      </c>
      <c r="J241" s="3">
        <v>10</v>
      </c>
      <c r="K241" s="3" t="s">
        <v>0</v>
      </c>
      <c r="L241" s="3">
        <v>11</v>
      </c>
      <c r="M241" s="3" t="s">
        <v>0</v>
      </c>
      <c r="N241" s="3">
        <v>12</v>
      </c>
      <c r="O241" s="3" t="s">
        <v>0</v>
      </c>
      <c r="P241" s="3">
        <v>13</v>
      </c>
      <c r="Q241" s="3" t="s">
        <v>0</v>
      </c>
      <c r="R241" s="3">
        <v>14</v>
      </c>
      <c r="S241" s="3" t="s">
        <v>0</v>
      </c>
      <c r="T241" s="3">
        <v>15</v>
      </c>
      <c r="U241" s="3" t="s">
        <v>0</v>
      </c>
      <c r="V241" s="3">
        <v>16</v>
      </c>
      <c r="W241" s="3" t="s">
        <v>0</v>
      </c>
      <c r="X241" s="3">
        <v>17</v>
      </c>
      <c r="Y241" s="3" t="s">
        <v>0</v>
      </c>
      <c r="Z241" s="3">
        <v>18</v>
      </c>
      <c r="AA241" s="3" t="s">
        <v>0</v>
      </c>
      <c r="AB241" s="3">
        <v>19</v>
      </c>
      <c r="AC241" s="3" t="s">
        <v>0</v>
      </c>
      <c r="AD241" s="3">
        <v>20</v>
      </c>
      <c r="AE241" s="3" t="s">
        <v>0</v>
      </c>
      <c r="AF241" s="3">
        <v>21</v>
      </c>
      <c r="AG241" s="3" t="s">
        <v>0</v>
      </c>
      <c r="AH241" s="3">
        <v>22</v>
      </c>
      <c r="AI241" s="3" t="s">
        <v>0</v>
      </c>
      <c r="AJ241" s="3">
        <v>23</v>
      </c>
      <c r="AK241" s="3" t="s">
        <v>0</v>
      </c>
      <c r="AL241" s="3">
        <v>24</v>
      </c>
    </row>
    <row r="242" spans="1:38" ht="24.6" customHeight="1" x14ac:dyDescent="0.15">
      <c r="A242" s="39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</row>
    <row r="243" spans="1:38" ht="24.6" customHeight="1" x14ac:dyDescent="0.15">
      <c r="A243" s="12" t="s">
        <v>6</v>
      </c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</row>
    <row r="244" spans="1:38" ht="24.6" customHeight="1" x14ac:dyDescent="0.15">
      <c r="A244" s="7" t="str">
        <f>IFERROR(VLOOKUP(A241,六曜!$I$2:$J$32,2,FALSE),"")</f>
        <v>先勝</v>
      </c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</row>
    <row r="245" spans="1:38" ht="24.6" customHeight="1" x14ac:dyDescent="0.15">
      <c r="A245" s="8" t="str">
        <f>IFERROR(VLOOKUP(A241,祝日リスト!$A$2:$B$40,2,FALSE),"")</f>
        <v/>
      </c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</row>
    <row r="246" spans="1:38" ht="24.6" customHeight="1" x14ac:dyDescent="0.15">
      <c r="A246" s="9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</row>
    <row r="247" spans="1:38" ht="24.6" customHeight="1" x14ac:dyDescent="0.15">
      <c r="A247" s="10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</row>
    <row r="248" spans="1:38" ht="24.6" customHeight="1" x14ac:dyDescent="0.15">
      <c r="A248" s="31">
        <f>A241+1</f>
        <v>45803</v>
      </c>
      <c r="B248" s="3">
        <v>6</v>
      </c>
      <c r="C248" s="3" t="s">
        <v>0</v>
      </c>
      <c r="D248" s="3">
        <v>7</v>
      </c>
      <c r="E248" s="3" t="s">
        <v>0</v>
      </c>
      <c r="F248" s="3">
        <v>8</v>
      </c>
      <c r="G248" s="3" t="s">
        <v>0</v>
      </c>
      <c r="H248" s="3">
        <v>9</v>
      </c>
      <c r="I248" s="3" t="s">
        <v>0</v>
      </c>
      <c r="J248" s="3">
        <v>10</v>
      </c>
      <c r="K248" s="3" t="s">
        <v>0</v>
      </c>
      <c r="L248" s="3">
        <v>11</v>
      </c>
      <c r="M248" s="3" t="s">
        <v>0</v>
      </c>
      <c r="N248" s="3">
        <v>12</v>
      </c>
      <c r="O248" s="3" t="s">
        <v>0</v>
      </c>
      <c r="P248" s="3">
        <v>13</v>
      </c>
      <c r="Q248" s="3" t="s">
        <v>0</v>
      </c>
      <c r="R248" s="3">
        <v>14</v>
      </c>
      <c r="S248" s="3" t="s">
        <v>0</v>
      </c>
      <c r="T248" s="3">
        <v>15</v>
      </c>
      <c r="U248" s="3" t="s">
        <v>0</v>
      </c>
      <c r="V248" s="3">
        <v>16</v>
      </c>
      <c r="W248" s="3" t="s">
        <v>0</v>
      </c>
      <c r="X248" s="3">
        <v>17</v>
      </c>
      <c r="Y248" s="3" t="s">
        <v>0</v>
      </c>
      <c r="Z248" s="3">
        <v>18</v>
      </c>
      <c r="AA248" s="3" t="s">
        <v>0</v>
      </c>
      <c r="AB248" s="3">
        <v>19</v>
      </c>
      <c r="AC248" s="3" t="s">
        <v>0</v>
      </c>
      <c r="AD248" s="3">
        <v>20</v>
      </c>
      <c r="AE248" s="3" t="s">
        <v>0</v>
      </c>
      <c r="AF248" s="3">
        <v>21</v>
      </c>
      <c r="AG248" s="3" t="s">
        <v>0</v>
      </c>
      <c r="AH248" s="3">
        <v>22</v>
      </c>
      <c r="AI248" s="3" t="s">
        <v>0</v>
      </c>
      <c r="AJ248" s="3">
        <v>23</v>
      </c>
      <c r="AK248" s="3" t="s">
        <v>0</v>
      </c>
      <c r="AL248" s="3">
        <v>24</v>
      </c>
    </row>
    <row r="249" spans="1:38" ht="24.6" customHeight="1" x14ac:dyDescent="0.15">
      <c r="A249" s="32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</row>
    <row r="250" spans="1:38" ht="24.6" customHeight="1" x14ac:dyDescent="0.15">
      <c r="A250" s="11" t="s">
        <v>7</v>
      </c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</row>
    <row r="251" spans="1:38" ht="24.6" customHeight="1" x14ac:dyDescent="0.15">
      <c r="A251" s="7" t="str">
        <f>IFERROR(VLOOKUP(A248,六曜!$I$2:$J$32,2,FALSE),"")</f>
        <v>友引</v>
      </c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</row>
    <row r="252" spans="1:38" ht="24.6" customHeight="1" x14ac:dyDescent="0.15">
      <c r="A252" s="8" t="str">
        <f>IFERROR(VLOOKUP(A248,祝日リスト!$A$2:$B$40,2,FALSE),"")</f>
        <v/>
      </c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</row>
    <row r="253" spans="1:38" ht="24.6" customHeight="1" x14ac:dyDescent="0.15">
      <c r="A253" s="9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</row>
    <row r="254" spans="1:38" ht="24.6" customHeight="1" x14ac:dyDescent="0.15">
      <c r="A254" s="10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</row>
    <row r="255" spans="1:38" ht="24.6" customHeight="1" x14ac:dyDescent="0.15">
      <c r="A255" s="31">
        <f>A248+1</f>
        <v>45804</v>
      </c>
      <c r="B255" s="3">
        <v>6</v>
      </c>
      <c r="C255" s="3" t="s">
        <v>0</v>
      </c>
      <c r="D255" s="3">
        <v>7</v>
      </c>
      <c r="E255" s="3" t="s">
        <v>0</v>
      </c>
      <c r="F255" s="3">
        <v>8</v>
      </c>
      <c r="G255" s="3" t="s">
        <v>0</v>
      </c>
      <c r="H255" s="3">
        <v>9</v>
      </c>
      <c r="I255" s="3" t="s">
        <v>0</v>
      </c>
      <c r="J255" s="3">
        <v>10</v>
      </c>
      <c r="K255" s="3" t="s">
        <v>0</v>
      </c>
      <c r="L255" s="3">
        <v>11</v>
      </c>
      <c r="M255" s="3" t="s">
        <v>0</v>
      </c>
      <c r="N255" s="3">
        <v>12</v>
      </c>
      <c r="O255" s="3" t="s">
        <v>0</v>
      </c>
      <c r="P255" s="3">
        <v>13</v>
      </c>
      <c r="Q255" s="3" t="s">
        <v>0</v>
      </c>
      <c r="R255" s="3">
        <v>14</v>
      </c>
      <c r="S255" s="3" t="s">
        <v>0</v>
      </c>
      <c r="T255" s="3">
        <v>15</v>
      </c>
      <c r="U255" s="3" t="s">
        <v>0</v>
      </c>
      <c r="V255" s="3">
        <v>16</v>
      </c>
      <c r="W255" s="3" t="s">
        <v>0</v>
      </c>
      <c r="X255" s="3">
        <v>17</v>
      </c>
      <c r="Y255" s="3" t="s">
        <v>0</v>
      </c>
      <c r="Z255" s="3">
        <v>18</v>
      </c>
      <c r="AA255" s="3" t="s">
        <v>0</v>
      </c>
      <c r="AB255" s="3">
        <v>19</v>
      </c>
      <c r="AC255" s="3" t="s">
        <v>0</v>
      </c>
      <c r="AD255" s="3">
        <v>20</v>
      </c>
      <c r="AE255" s="3" t="s">
        <v>0</v>
      </c>
      <c r="AF255" s="3">
        <v>21</v>
      </c>
      <c r="AG255" s="3" t="s">
        <v>0</v>
      </c>
      <c r="AH255" s="3">
        <v>22</v>
      </c>
      <c r="AI255" s="3" t="s">
        <v>0</v>
      </c>
      <c r="AJ255" s="3">
        <v>23</v>
      </c>
      <c r="AK255" s="3" t="s">
        <v>0</v>
      </c>
      <c r="AL255" s="3">
        <v>24</v>
      </c>
    </row>
    <row r="256" spans="1:38" ht="24.6" customHeight="1" x14ac:dyDescent="0.15">
      <c r="A256" s="32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</row>
    <row r="257" spans="1:38" ht="24.6" customHeight="1" x14ac:dyDescent="0.15">
      <c r="A257" s="11" t="s">
        <v>8</v>
      </c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</row>
    <row r="258" spans="1:38" ht="24.6" customHeight="1" x14ac:dyDescent="0.15">
      <c r="A258" s="7" t="str">
        <f>IFERROR(VLOOKUP(A255,六曜!$I$2:$J$32,2,FALSE),"")</f>
        <v>大安</v>
      </c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</row>
    <row r="259" spans="1:38" ht="24.6" customHeight="1" x14ac:dyDescent="0.15">
      <c r="A259" s="8" t="str">
        <f>IFERROR(VLOOKUP(A255,祝日リスト!$A$2:$B$40,2,FALSE),"")</f>
        <v/>
      </c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</row>
    <row r="260" spans="1:38" ht="24.6" customHeight="1" x14ac:dyDescent="0.15">
      <c r="A260" s="9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</row>
    <row r="261" spans="1:38" ht="24.6" customHeight="1" x14ac:dyDescent="0.15">
      <c r="A261" s="10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</row>
    <row r="262" spans="1:38" ht="24.6" customHeight="1" x14ac:dyDescent="0.15">
      <c r="A262" s="31">
        <f>A255+1</f>
        <v>45805</v>
      </c>
      <c r="B262" s="3">
        <v>6</v>
      </c>
      <c r="C262" s="3" t="s">
        <v>0</v>
      </c>
      <c r="D262" s="3">
        <v>7</v>
      </c>
      <c r="E262" s="3" t="s">
        <v>0</v>
      </c>
      <c r="F262" s="3">
        <v>8</v>
      </c>
      <c r="G262" s="3" t="s">
        <v>0</v>
      </c>
      <c r="H262" s="3">
        <v>9</v>
      </c>
      <c r="I262" s="3" t="s">
        <v>0</v>
      </c>
      <c r="J262" s="3">
        <v>10</v>
      </c>
      <c r="K262" s="3" t="s">
        <v>0</v>
      </c>
      <c r="L262" s="3">
        <v>11</v>
      </c>
      <c r="M262" s="3" t="s">
        <v>0</v>
      </c>
      <c r="N262" s="3">
        <v>12</v>
      </c>
      <c r="O262" s="3" t="s">
        <v>0</v>
      </c>
      <c r="P262" s="3">
        <v>13</v>
      </c>
      <c r="Q262" s="3" t="s">
        <v>0</v>
      </c>
      <c r="R262" s="3">
        <v>14</v>
      </c>
      <c r="S262" s="3" t="s">
        <v>0</v>
      </c>
      <c r="T262" s="3">
        <v>15</v>
      </c>
      <c r="U262" s="3" t="s">
        <v>0</v>
      </c>
      <c r="V262" s="3">
        <v>16</v>
      </c>
      <c r="W262" s="3" t="s">
        <v>0</v>
      </c>
      <c r="X262" s="3">
        <v>17</v>
      </c>
      <c r="Y262" s="3" t="s">
        <v>0</v>
      </c>
      <c r="Z262" s="3">
        <v>18</v>
      </c>
      <c r="AA262" s="3" t="s">
        <v>0</v>
      </c>
      <c r="AB262" s="3">
        <v>19</v>
      </c>
      <c r="AC262" s="3" t="s">
        <v>0</v>
      </c>
      <c r="AD262" s="3">
        <v>20</v>
      </c>
      <c r="AE262" s="3" t="s">
        <v>0</v>
      </c>
      <c r="AF262" s="3">
        <v>21</v>
      </c>
      <c r="AG262" s="3" t="s">
        <v>0</v>
      </c>
      <c r="AH262" s="3">
        <v>22</v>
      </c>
      <c r="AI262" s="3" t="s">
        <v>0</v>
      </c>
      <c r="AJ262" s="3">
        <v>23</v>
      </c>
      <c r="AK262" s="3" t="s">
        <v>0</v>
      </c>
      <c r="AL262" s="3">
        <v>24</v>
      </c>
    </row>
    <row r="263" spans="1:38" ht="24.6" customHeight="1" x14ac:dyDescent="0.15">
      <c r="A263" s="32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</row>
    <row r="264" spans="1:38" ht="24.6" customHeight="1" x14ac:dyDescent="0.15">
      <c r="A264" s="11" t="s">
        <v>9</v>
      </c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</row>
    <row r="265" spans="1:38" ht="24.6" customHeight="1" x14ac:dyDescent="0.15">
      <c r="A265" s="7" t="str">
        <f>IFERROR(VLOOKUP(A262,六曜!$I$2:$J$32,2,FALSE),"")</f>
        <v>赤口</v>
      </c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</row>
    <row r="266" spans="1:38" ht="24.6" customHeight="1" x14ac:dyDescent="0.15">
      <c r="A266" s="8" t="str">
        <f>IFERROR(VLOOKUP(A262,祝日リスト!$A$2:$B$40,2,FALSE),"")</f>
        <v/>
      </c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</row>
    <row r="267" spans="1:38" ht="24.6" customHeight="1" x14ac:dyDescent="0.15">
      <c r="A267" s="9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</row>
    <row r="268" spans="1:38" ht="24.6" customHeight="1" x14ac:dyDescent="0.15">
      <c r="A268" s="10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</row>
    <row r="269" spans="1:38" ht="24.6" customHeight="1" x14ac:dyDescent="0.15">
      <c r="A269" s="31">
        <f>A262+1</f>
        <v>45806</v>
      </c>
      <c r="B269" s="3">
        <v>6</v>
      </c>
      <c r="C269" s="3" t="s">
        <v>0</v>
      </c>
      <c r="D269" s="3">
        <v>7</v>
      </c>
      <c r="E269" s="3" t="s">
        <v>0</v>
      </c>
      <c r="F269" s="3">
        <v>8</v>
      </c>
      <c r="G269" s="3" t="s">
        <v>0</v>
      </c>
      <c r="H269" s="3">
        <v>9</v>
      </c>
      <c r="I269" s="3" t="s">
        <v>0</v>
      </c>
      <c r="J269" s="3">
        <v>10</v>
      </c>
      <c r="K269" s="3" t="s">
        <v>0</v>
      </c>
      <c r="L269" s="3">
        <v>11</v>
      </c>
      <c r="M269" s="3" t="s">
        <v>0</v>
      </c>
      <c r="N269" s="3">
        <v>12</v>
      </c>
      <c r="O269" s="3" t="s">
        <v>0</v>
      </c>
      <c r="P269" s="3">
        <v>13</v>
      </c>
      <c r="Q269" s="3" t="s">
        <v>0</v>
      </c>
      <c r="R269" s="3">
        <v>14</v>
      </c>
      <c r="S269" s="3" t="s">
        <v>0</v>
      </c>
      <c r="T269" s="3">
        <v>15</v>
      </c>
      <c r="U269" s="3" t="s">
        <v>0</v>
      </c>
      <c r="V269" s="3">
        <v>16</v>
      </c>
      <c r="W269" s="3" t="s">
        <v>0</v>
      </c>
      <c r="X269" s="3">
        <v>17</v>
      </c>
      <c r="Y269" s="3" t="s">
        <v>0</v>
      </c>
      <c r="Z269" s="3">
        <v>18</v>
      </c>
      <c r="AA269" s="3" t="s">
        <v>0</v>
      </c>
      <c r="AB269" s="3">
        <v>19</v>
      </c>
      <c r="AC269" s="3" t="s">
        <v>0</v>
      </c>
      <c r="AD269" s="3">
        <v>20</v>
      </c>
      <c r="AE269" s="3" t="s">
        <v>0</v>
      </c>
      <c r="AF269" s="3">
        <v>21</v>
      </c>
      <c r="AG269" s="3" t="s">
        <v>0</v>
      </c>
      <c r="AH269" s="3">
        <v>22</v>
      </c>
      <c r="AI269" s="3" t="s">
        <v>0</v>
      </c>
      <c r="AJ269" s="3">
        <v>23</v>
      </c>
      <c r="AK269" s="3" t="s">
        <v>0</v>
      </c>
      <c r="AL269" s="3">
        <v>24</v>
      </c>
    </row>
    <row r="270" spans="1:38" ht="24.6" customHeight="1" x14ac:dyDescent="0.15">
      <c r="A270" s="32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</row>
    <row r="271" spans="1:38" ht="24.6" customHeight="1" x14ac:dyDescent="0.15">
      <c r="A271" s="11" t="s">
        <v>10</v>
      </c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</row>
    <row r="272" spans="1:38" ht="24.6" customHeight="1" x14ac:dyDescent="0.15">
      <c r="A272" s="7" t="str">
        <f>IFERROR(VLOOKUP(A269,六曜!$I$2:$J$32,2,FALSE),"")</f>
        <v>先勝</v>
      </c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</row>
    <row r="273" spans="1:38" ht="24.6" customHeight="1" x14ac:dyDescent="0.15">
      <c r="A273" s="8" t="str">
        <f>IFERROR(VLOOKUP(A269,祝日リスト!$A$2:$B$40,2,FALSE),"")</f>
        <v/>
      </c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</row>
    <row r="274" spans="1:38" ht="24.6" customHeight="1" x14ac:dyDescent="0.15">
      <c r="A274" s="9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</row>
    <row r="275" spans="1:38" ht="24.6" customHeight="1" x14ac:dyDescent="0.15">
      <c r="A275" s="10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</row>
    <row r="276" spans="1:38" ht="24.6" customHeight="1" x14ac:dyDescent="0.15">
      <c r="A276" s="31">
        <f>A269+1</f>
        <v>45807</v>
      </c>
      <c r="B276" s="3">
        <v>6</v>
      </c>
      <c r="C276" s="3" t="s">
        <v>0</v>
      </c>
      <c r="D276" s="3">
        <v>7</v>
      </c>
      <c r="E276" s="3" t="s">
        <v>0</v>
      </c>
      <c r="F276" s="3">
        <v>8</v>
      </c>
      <c r="G276" s="3" t="s">
        <v>0</v>
      </c>
      <c r="H276" s="3">
        <v>9</v>
      </c>
      <c r="I276" s="3" t="s">
        <v>0</v>
      </c>
      <c r="J276" s="3">
        <v>10</v>
      </c>
      <c r="K276" s="3" t="s">
        <v>0</v>
      </c>
      <c r="L276" s="3">
        <v>11</v>
      </c>
      <c r="M276" s="3" t="s">
        <v>0</v>
      </c>
      <c r="N276" s="3">
        <v>12</v>
      </c>
      <c r="O276" s="3" t="s">
        <v>0</v>
      </c>
      <c r="P276" s="3">
        <v>13</v>
      </c>
      <c r="Q276" s="3" t="s">
        <v>0</v>
      </c>
      <c r="R276" s="3">
        <v>14</v>
      </c>
      <c r="S276" s="3" t="s">
        <v>0</v>
      </c>
      <c r="T276" s="3">
        <v>15</v>
      </c>
      <c r="U276" s="3" t="s">
        <v>0</v>
      </c>
      <c r="V276" s="3">
        <v>16</v>
      </c>
      <c r="W276" s="3" t="s">
        <v>0</v>
      </c>
      <c r="X276" s="3">
        <v>17</v>
      </c>
      <c r="Y276" s="3" t="s">
        <v>0</v>
      </c>
      <c r="Z276" s="3">
        <v>18</v>
      </c>
      <c r="AA276" s="3" t="s">
        <v>0</v>
      </c>
      <c r="AB276" s="3">
        <v>19</v>
      </c>
      <c r="AC276" s="3" t="s">
        <v>0</v>
      </c>
      <c r="AD276" s="3">
        <v>20</v>
      </c>
      <c r="AE276" s="3" t="s">
        <v>0</v>
      </c>
      <c r="AF276" s="3">
        <v>21</v>
      </c>
      <c r="AG276" s="3" t="s">
        <v>0</v>
      </c>
      <c r="AH276" s="3">
        <v>22</v>
      </c>
      <c r="AI276" s="3" t="s">
        <v>0</v>
      </c>
      <c r="AJ276" s="3">
        <v>23</v>
      </c>
      <c r="AK276" s="3" t="s">
        <v>0</v>
      </c>
      <c r="AL276" s="3">
        <v>24</v>
      </c>
    </row>
    <row r="277" spans="1:38" ht="24.6" customHeight="1" x14ac:dyDescent="0.15">
      <c r="A277" s="32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</row>
    <row r="278" spans="1:38" ht="24.6" customHeight="1" x14ac:dyDescent="0.15">
      <c r="A278" s="11" t="s">
        <v>11</v>
      </c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</row>
    <row r="279" spans="1:38" ht="24.6" customHeight="1" x14ac:dyDescent="0.15">
      <c r="A279" s="7" t="str">
        <f>IFERROR(VLOOKUP(A276,六曜!$I$2:$J$32,2,FALSE),"")</f>
        <v>友引</v>
      </c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</row>
    <row r="280" spans="1:38" ht="24.6" customHeight="1" x14ac:dyDescent="0.15">
      <c r="A280" s="8" t="str">
        <f>IFERROR(VLOOKUP(A276,祝日リスト!$A$2:$B$40,2,FALSE),"")</f>
        <v/>
      </c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</row>
    <row r="281" spans="1:38" ht="24.6" customHeight="1" x14ac:dyDescent="0.15">
      <c r="A281" s="9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</row>
    <row r="282" spans="1:38" ht="24.6" customHeight="1" x14ac:dyDescent="0.15">
      <c r="A282" s="10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</row>
    <row r="283" spans="1:38" ht="24.6" customHeight="1" x14ac:dyDescent="0.15">
      <c r="A283" s="31">
        <f>A276+1</f>
        <v>45808</v>
      </c>
      <c r="B283" s="3">
        <v>6</v>
      </c>
      <c r="C283" s="3" t="s">
        <v>0</v>
      </c>
      <c r="D283" s="3">
        <v>7</v>
      </c>
      <c r="E283" s="3" t="s">
        <v>0</v>
      </c>
      <c r="F283" s="3">
        <v>8</v>
      </c>
      <c r="G283" s="3" t="s">
        <v>0</v>
      </c>
      <c r="H283" s="3">
        <v>9</v>
      </c>
      <c r="I283" s="3" t="s">
        <v>0</v>
      </c>
      <c r="J283" s="3">
        <v>10</v>
      </c>
      <c r="K283" s="3" t="s">
        <v>0</v>
      </c>
      <c r="L283" s="3">
        <v>11</v>
      </c>
      <c r="M283" s="3" t="s">
        <v>0</v>
      </c>
      <c r="N283" s="3">
        <v>12</v>
      </c>
      <c r="O283" s="3" t="s">
        <v>0</v>
      </c>
      <c r="P283" s="3">
        <v>13</v>
      </c>
      <c r="Q283" s="3" t="s">
        <v>0</v>
      </c>
      <c r="R283" s="3">
        <v>14</v>
      </c>
      <c r="S283" s="3" t="s">
        <v>0</v>
      </c>
      <c r="T283" s="3">
        <v>15</v>
      </c>
      <c r="U283" s="3" t="s">
        <v>0</v>
      </c>
      <c r="V283" s="3">
        <v>16</v>
      </c>
      <c r="W283" s="3" t="s">
        <v>0</v>
      </c>
      <c r="X283" s="3">
        <v>17</v>
      </c>
      <c r="Y283" s="3" t="s">
        <v>0</v>
      </c>
      <c r="Z283" s="3">
        <v>18</v>
      </c>
      <c r="AA283" s="3" t="s">
        <v>0</v>
      </c>
      <c r="AB283" s="3">
        <v>19</v>
      </c>
      <c r="AC283" s="3" t="s">
        <v>0</v>
      </c>
      <c r="AD283" s="3">
        <v>20</v>
      </c>
      <c r="AE283" s="3" t="s">
        <v>0</v>
      </c>
      <c r="AF283" s="3">
        <v>21</v>
      </c>
      <c r="AG283" s="3" t="s">
        <v>0</v>
      </c>
      <c r="AH283" s="3">
        <v>22</v>
      </c>
      <c r="AI283" s="3" t="s">
        <v>0</v>
      </c>
      <c r="AJ283" s="3">
        <v>23</v>
      </c>
      <c r="AK283" s="3" t="s">
        <v>0</v>
      </c>
      <c r="AL283" s="3">
        <v>24</v>
      </c>
    </row>
    <row r="284" spans="1:38" ht="24.6" customHeight="1" x14ac:dyDescent="0.15">
      <c r="A284" s="32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</row>
    <row r="285" spans="1:38" ht="24.6" customHeight="1" x14ac:dyDescent="0.15">
      <c r="A285" s="6" t="s">
        <v>12</v>
      </c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</row>
    <row r="286" spans="1:38" ht="24.6" customHeight="1" x14ac:dyDescent="0.15">
      <c r="A286" s="7" t="str">
        <f>IFERROR(VLOOKUP(A283,六曜!$I$2:$J$32,2,FALSE),"")</f>
        <v>先負</v>
      </c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</row>
    <row r="287" spans="1:38" ht="24.6" customHeight="1" x14ac:dyDescent="0.15">
      <c r="A287" s="8" t="str">
        <f>IFERROR(VLOOKUP(A283,祝日リスト!$A$2:$B$40,2,FALSE),"")</f>
        <v/>
      </c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</row>
    <row r="288" spans="1:38" ht="24.6" customHeight="1" x14ac:dyDescent="0.15">
      <c r="A288" s="9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</row>
    <row r="289" spans="1:38" ht="24.6" customHeight="1" x14ac:dyDescent="0.15">
      <c r="A289" s="10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</row>
    <row r="290" spans="1:38" ht="3.6" customHeight="1" x14ac:dyDescent="0.15"/>
    <row r="291" spans="1:38" ht="10.9" customHeight="1" x14ac:dyDescent="0.15">
      <c r="A291" s="33">
        <f>A233</f>
        <v>2025</v>
      </c>
      <c r="B291" s="33"/>
      <c r="K291" s="29">
        <f>A291-1</f>
        <v>2024</v>
      </c>
      <c r="L291" s="30"/>
      <c r="M291" s="20" t="s">
        <v>50</v>
      </c>
      <c r="N291" s="20">
        <f>N233</f>
        <v>4</v>
      </c>
      <c r="O291" s="20" t="s">
        <v>51</v>
      </c>
      <c r="P291" s="20"/>
      <c r="Q291" s="21"/>
      <c r="R291" s="29">
        <f>A291</f>
        <v>2025</v>
      </c>
      <c r="S291" s="30"/>
      <c r="T291" s="20" t="s">
        <v>50</v>
      </c>
      <c r="U291" s="22">
        <f>A294</f>
        <v>5</v>
      </c>
      <c r="V291" s="20"/>
      <c r="W291" s="20"/>
      <c r="X291" s="21"/>
      <c r="Y291" s="29">
        <f>R291</f>
        <v>2025</v>
      </c>
      <c r="Z291" s="30"/>
      <c r="AA291" s="20" t="s">
        <v>50</v>
      </c>
      <c r="AB291" s="22">
        <f>U291+1</f>
        <v>6</v>
      </c>
      <c r="AC291" s="20"/>
      <c r="AD291" s="20"/>
      <c r="AE291" s="21"/>
      <c r="AF291" s="29">
        <f>Y291</f>
        <v>2025</v>
      </c>
      <c r="AG291" s="30"/>
      <c r="AH291" s="20" t="s">
        <v>50</v>
      </c>
      <c r="AI291" s="22">
        <f>AB291+1</f>
        <v>7</v>
      </c>
      <c r="AJ291" s="20"/>
      <c r="AK291" s="20"/>
      <c r="AL291" s="23"/>
    </row>
    <row r="292" spans="1:38" ht="10.9" customHeight="1" x14ac:dyDescent="0.15">
      <c r="A292" s="33"/>
      <c r="B292" s="33"/>
      <c r="K292" s="15" t="s">
        <v>52</v>
      </c>
      <c r="L292" s="19" t="s">
        <v>53</v>
      </c>
      <c r="M292" s="19" t="s">
        <v>1</v>
      </c>
      <c r="N292" s="19" t="s">
        <v>2</v>
      </c>
      <c r="O292" s="19" t="s">
        <v>3</v>
      </c>
      <c r="P292" s="19" t="s">
        <v>4</v>
      </c>
      <c r="Q292" s="16" t="s">
        <v>5</v>
      </c>
      <c r="R292" s="15" t="s">
        <v>52</v>
      </c>
      <c r="S292" s="19" t="s">
        <v>53</v>
      </c>
      <c r="T292" s="19" t="s">
        <v>1</v>
      </c>
      <c r="U292" s="19" t="s">
        <v>2</v>
      </c>
      <c r="V292" s="19" t="s">
        <v>3</v>
      </c>
      <c r="W292" s="19" t="s">
        <v>4</v>
      </c>
      <c r="X292" s="16" t="s">
        <v>5</v>
      </c>
      <c r="Y292" s="15" t="s">
        <v>52</v>
      </c>
      <c r="Z292" s="19" t="s">
        <v>53</v>
      </c>
      <c r="AA292" s="19" t="s">
        <v>1</v>
      </c>
      <c r="AB292" s="19" t="s">
        <v>2</v>
      </c>
      <c r="AC292" s="19" t="s">
        <v>3</v>
      </c>
      <c r="AD292" s="19" t="s">
        <v>4</v>
      </c>
      <c r="AE292" s="16" t="s">
        <v>5</v>
      </c>
      <c r="AF292" s="15" t="s">
        <v>52</v>
      </c>
      <c r="AG292" s="19" t="s">
        <v>53</v>
      </c>
      <c r="AH292" s="19" t="s">
        <v>1</v>
      </c>
      <c r="AI292" s="19" t="s">
        <v>2</v>
      </c>
      <c r="AJ292" s="19" t="s">
        <v>3</v>
      </c>
      <c r="AK292" s="19" t="s">
        <v>4</v>
      </c>
      <c r="AL292" s="19" t="s">
        <v>5</v>
      </c>
    </row>
    <row r="293" spans="1:38" ht="10.9" customHeight="1" x14ac:dyDescent="0.15">
      <c r="K293" s="17">
        <f>DATE(K291,N291,1)-WEEKDAY(DATE(K291,N291,1),1)+1</f>
        <v>45382</v>
      </c>
      <c r="L293" s="24">
        <f t="shared" ref="L293:L298" si="35">K293+1</f>
        <v>45383</v>
      </c>
      <c r="M293" s="24">
        <f t="shared" ref="M293:M298" si="36">L293+1</f>
        <v>45384</v>
      </c>
      <c r="N293" s="24">
        <f t="shared" ref="N293:N298" si="37">M293+1</f>
        <v>45385</v>
      </c>
      <c r="O293" s="24">
        <f t="shared" ref="O293:O298" si="38">N293+1</f>
        <v>45386</v>
      </c>
      <c r="P293" s="24">
        <f t="shared" ref="P293:P298" si="39">O293+1</f>
        <v>45387</v>
      </c>
      <c r="Q293" s="18">
        <f t="shared" ref="Q293:Q298" si="40">P293+1</f>
        <v>45388</v>
      </c>
      <c r="R293" s="17">
        <f>DATE(R291,U291,1)-WEEKDAY(DATE(R291,U291,1),1)+1</f>
        <v>45774</v>
      </c>
      <c r="S293" s="24">
        <f>R293+1</f>
        <v>45775</v>
      </c>
      <c r="T293" s="24">
        <f t="shared" ref="T293:T298" si="41">S293+1</f>
        <v>45776</v>
      </c>
      <c r="U293" s="24">
        <f t="shared" ref="U293:U298" si="42">T293+1</f>
        <v>45777</v>
      </c>
      <c r="V293" s="24">
        <f t="shared" ref="V293:V298" si="43">U293+1</f>
        <v>45778</v>
      </c>
      <c r="W293" s="24">
        <f t="shared" ref="W293:W298" si="44">V293+1</f>
        <v>45779</v>
      </c>
      <c r="X293" s="18">
        <f t="shared" ref="X293:X298" si="45">W293+1</f>
        <v>45780</v>
      </c>
      <c r="Y293" s="17">
        <f>DATE(Y291,AB291,1)-WEEKDAY(DATE(Y291,AB291,1),1)+1</f>
        <v>45809</v>
      </c>
      <c r="Z293" s="24">
        <f>Y293+1</f>
        <v>45810</v>
      </c>
      <c r="AA293" s="24">
        <f t="shared" ref="AA293:AA298" si="46">Z293+1</f>
        <v>45811</v>
      </c>
      <c r="AB293" s="24">
        <f t="shared" ref="AB293:AB298" si="47">AA293+1</f>
        <v>45812</v>
      </c>
      <c r="AC293" s="24">
        <f t="shared" ref="AC293:AC298" si="48">AB293+1</f>
        <v>45813</v>
      </c>
      <c r="AD293" s="24">
        <f t="shared" ref="AD293:AD298" si="49">AC293+1</f>
        <v>45814</v>
      </c>
      <c r="AE293" s="18">
        <f t="shared" ref="AE293:AE298" si="50">AD293+1</f>
        <v>45815</v>
      </c>
      <c r="AF293" s="17">
        <f>DATE(AF291,AI291,1)-WEEKDAY(DATE(AF291,AI291,1),1)+1</f>
        <v>45837</v>
      </c>
      <c r="AG293" s="24">
        <f>AF293+1</f>
        <v>45838</v>
      </c>
      <c r="AH293" s="24">
        <f t="shared" ref="AH293:AH298" si="51">AG293+1</f>
        <v>45839</v>
      </c>
      <c r="AI293" s="24">
        <f t="shared" ref="AI293:AI298" si="52">AH293+1</f>
        <v>45840</v>
      </c>
      <c r="AJ293" s="24">
        <f t="shared" ref="AJ293:AJ298" si="53">AI293+1</f>
        <v>45841</v>
      </c>
      <c r="AK293" s="24">
        <f t="shared" ref="AK293:AK298" si="54">AJ293+1</f>
        <v>45842</v>
      </c>
      <c r="AL293" s="24">
        <f t="shared" ref="AL293:AL298" si="55">AK293+1</f>
        <v>45843</v>
      </c>
    </row>
    <row r="294" spans="1:38" ht="10.9" customHeight="1" x14ac:dyDescent="0.15">
      <c r="A294" s="34">
        <f>A236</f>
        <v>5</v>
      </c>
      <c r="B294" s="35"/>
      <c r="K294" s="17">
        <f>Q293+1</f>
        <v>45389</v>
      </c>
      <c r="L294" s="24">
        <f t="shared" si="35"/>
        <v>45390</v>
      </c>
      <c r="M294" s="24">
        <f t="shared" si="36"/>
        <v>45391</v>
      </c>
      <c r="N294" s="24">
        <f t="shared" si="37"/>
        <v>45392</v>
      </c>
      <c r="O294" s="24">
        <f t="shared" si="38"/>
        <v>45393</v>
      </c>
      <c r="P294" s="24">
        <f t="shared" si="39"/>
        <v>45394</v>
      </c>
      <c r="Q294" s="18">
        <f t="shared" si="40"/>
        <v>45395</v>
      </c>
      <c r="R294" s="17">
        <f>X293+1</f>
        <v>45781</v>
      </c>
      <c r="S294" s="24">
        <f t="shared" ref="S294:S298" si="56">R294+1</f>
        <v>45782</v>
      </c>
      <c r="T294" s="24">
        <f t="shared" si="41"/>
        <v>45783</v>
      </c>
      <c r="U294" s="24">
        <f t="shared" si="42"/>
        <v>45784</v>
      </c>
      <c r="V294" s="24">
        <f t="shared" si="43"/>
        <v>45785</v>
      </c>
      <c r="W294" s="24">
        <f t="shared" si="44"/>
        <v>45786</v>
      </c>
      <c r="X294" s="18">
        <f t="shared" si="45"/>
        <v>45787</v>
      </c>
      <c r="Y294" s="17">
        <f>AE293+1</f>
        <v>45816</v>
      </c>
      <c r="Z294" s="24">
        <f t="shared" ref="Z294:Z298" si="57">Y294+1</f>
        <v>45817</v>
      </c>
      <c r="AA294" s="24">
        <f t="shared" si="46"/>
        <v>45818</v>
      </c>
      <c r="AB294" s="24">
        <f t="shared" si="47"/>
        <v>45819</v>
      </c>
      <c r="AC294" s="24">
        <f t="shared" si="48"/>
        <v>45820</v>
      </c>
      <c r="AD294" s="24">
        <f t="shared" si="49"/>
        <v>45821</v>
      </c>
      <c r="AE294" s="18">
        <f t="shared" si="50"/>
        <v>45822</v>
      </c>
      <c r="AF294" s="17">
        <f>AL293+1</f>
        <v>45844</v>
      </c>
      <c r="AG294" s="24">
        <f t="shared" ref="AG294:AG298" si="58">AF294+1</f>
        <v>45845</v>
      </c>
      <c r="AH294" s="24">
        <f t="shared" si="51"/>
        <v>45846</v>
      </c>
      <c r="AI294" s="24">
        <f t="shared" si="52"/>
        <v>45847</v>
      </c>
      <c r="AJ294" s="24">
        <f t="shared" si="53"/>
        <v>45848</v>
      </c>
      <c r="AK294" s="24">
        <f t="shared" si="54"/>
        <v>45849</v>
      </c>
      <c r="AL294" s="24">
        <f t="shared" si="55"/>
        <v>45850</v>
      </c>
    </row>
    <row r="295" spans="1:38" ht="10.9" customHeight="1" x14ac:dyDescent="0.15">
      <c r="A295" s="35"/>
      <c r="B295" s="35"/>
      <c r="K295" s="17">
        <f>Q294+1</f>
        <v>45396</v>
      </c>
      <c r="L295" s="24">
        <f t="shared" si="35"/>
        <v>45397</v>
      </c>
      <c r="M295" s="24">
        <f t="shared" si="36"/>
        <v>45398</v>
      </c>
      <c r="N295" s="24">
        <f t="shared" si="37"/>
        <v>45399</v>
      </c>
      <c r="O295" s="24">
        <f t="shared" si="38"/>
        <v>45400</v>
      </c>
      <c r="P295" s="24">
        <f t="shared" si="39"/>
        <v>45401</v>
      </c>
      <c r="Q295" s="18">
        <f t="shared" si="40"/>
        <v>45402</v>
      </c>
      <c r="R295" s="17">
        <f>X294+1</f>
        <v>45788</v>
      </c>
      <c r="S295" s="24">
        <f t="shared" si="56"/>
        <v>45789</v>
      </c>
      <c r="T295" s="24">
        <f t="shared" si="41"/>
        <v>45790</v>
      </c>
      <c r="U295" s="24">
        <f t="shared" si="42"/>
        <v>45791</v>
      </c>
      <c r="V295" s="24">
        <f t="shared" si="43"/>
        <v>45792</v>
      </c>
      <c r="W295" s="24">
        <f t="shared" si="44"/>
        <v>45793</v>
      </c>
      <c r="X295" s="18">
        <f t="shared" si="45"/>
        <v>45794</v>
      </c>
      <c r="Y295" s="17">
        <f>AE294+1</f>
        <v>45823</v>
      </c>
      <c r="Z295" s="24">
        <f t="shared" si="57"/>
        <v>45824</v>
      </c>
      <c r="AA295" s="24">
        <f t="shared" si="46"/>
        <v>45825</v>
      </c>
      <c r="AB295" s="24">
        <f t="shared" si="47"/>
        <v>45826</v>
      </c>
      <c r="AC295" s="24">
        <f t="shared" si="48"/>
        <v>45827</v>
      </c>
      <c r="AD295" s="24">
        <f t="shared" si="49"/>
        <v>45828</v>
      </c>
      <c r="AE295" s="18">
        <f t="shared" si="50"/>
        <v>45829</v>
      </c>
      <c r="AF295" s="17">
        <f>AL294+1</f>
        <v>45851</v>
      </c>
      <c r="AG295" s="24">
        <f t="shared" si="58"/>
        <v>45852</v>
      </c>
      <c r="AH295" s="24">
        <f t="shared" si="51"/>
        <v>45853</v>
      </c>
      <c r="AI295" s="24">
        <f t="shared" si="52"/>
        <v>45854</v>
      </c>
      <c r="AJ295" s="24">
        <f t="shared" si="53"/>
        <v>45855</v>
      </c>
      <c r="AK295" s="24">
        <f t="shared" si="54"/>
        <v>45856</v>
      </c>
      <c r="AL295" s="24">
        <f t="shared" si="55"/>
        <v>45857</v>
      </c>
    </row>
    <row r="296" spans="1:38" ht="10.9" customHeight="1" x14ac:dyDescent="0.15">
      <c r="A296" s="35"/>
      <c r="B296" s="35"/>
      <c r="K296" s="17">
        <f>Q295+1</f>
        <v>45403</v>
      </c>
      <c r="L296" s="24">
        <f t="shared" si="35"/>
        <v>45404</v>
      </c>
      <c r="M296" s="24">
        <f t="shared" si="36"/>
        <v>45405</v>
      </c>
      <c r="N296" s="24">
        <f t="shared" si="37"/>
        <v>45406</v>
      </c>
      <c r="O296" s="24">
        <f t="shared" si="38"/>
        <v>45407</v>
      </c>
      <c r="P296" s="24">
        <f t="shared" si="39"/>
        <v>45408</v>
      </c>
      <c r="Q296" s="18">
        <f t="shared" si="40"/>
        <v>45409</v>
      </c>
      <c r="R296" s="17">
        <f>X295+1</f>
        <v>45795</v>
      </c>
      <c r="S296" s="24">
        <f t="shared" si="56"/>
        <v>45796</v>
      </c>
      <c r="T296" s="24">
        <f t="shared" si="41"/>
        <v>45797</v>
      </c>
      <c r="U296" s="24">
        <f t="shared" si="42"/>
        <v>45798</v>
      </c>
      <c r="V296" s="24">
        <f t="shared" si="43"/>
        <v>45799</v>
      </c>
      <c r="W296" s="24">
        <f t="shared" si="44"/>
        <v>45800</v>
      </c>
      <c r="X296" s="18">
        <f t="shared" si="45"/>
        <v>45801</v>
      </c>
      <c r="Y296" s="17">
        <f>AE295+1</f>
        <v>45830</v>
      </c>
      <c r="Z296" s="24">
        <f t="shared" si="57"/>
        <v>45831</v>
      </c>
      <c r="AA296" s="24">
        <f t="shared" si="46"/>
        <v>45832</v>
      </c>
      <c r="AB296" s="24">
        <f t="shared" si="47"/>
        <v>45833</v>
      </c>
      <c r="AC296" s="24">
        <f t="shared" si="48"/>
        <v>45834</v>
      </c>
      <c r="AD296" s="24">
        <f t="shared" si="49"/>
        <v>45835</v>
      </c>
      <c r="AE296" s="18">
        <f t="shared" si="50"/>
        <v>45836</v>
      </c>
      <c r="AF296" s="17">
        <f>AL295+1</f>
        <v>45858</v>
      </c>
      <c r="AG296" s="24">
        <f t="shared" si="58"/>
        <v>45859</v>
      </c>
      <c r="AH296" s="24">
        <f t="shared" si="51"/>
        <v>45860</v>
      </c>
      <c r="AI296" s="24">
        <f t="shared" si="52"/>
        <v>45861</v>
      </c>
      <c r="AJ296" s="24">
        <f t="shared" si="53"/>
        <v>45862</v>
      </c>
      <c r="AK296" s="24">
        <f t="shared" si="54"/>
        <v>45863</v>
      </c>
      <c r="AL296" s="24">
        <f t="shared" si="55"/>
        <v>45864</v>
      </c>
    </row>
    <row r="297" spans="1:38" ht="10.9" customHeight="1" x14ac:dyDescent="0.15">
      <c r="A297" s="35"/>
      <c r="B297" s="35"/>
      <c r="C297" s="2"/>
      <c r="D297" s="2"/>
      <c r="E297" s="2"/>
      <c r="F297" s="2"/>
      <c r="G297" s="2"/>
      <c r="H297" s="2"/>
      <c r="I297" s="2"/>
      <c r="J297" s="2"/>
      <c r="K297" s="17">
        <f>Q296+1</f>
        <v>45410</v>
      </c>
      <c r="L297" s="24">
        <f t="shared" si="35"/>
        <v>45411</v>
      </c>
      <c r="M297" s="24">
        <f t="shared" si="36"/>
        <v>45412</v>
      </c>
      <c r="N297" s="24">
        <f t="shared" si="37"/>
        <v>45413</v>
      </c>
      <c r="O297" s="24">
        <f t="shared" si="38"/>
        <v>45414</v>
      </c>
      <c r="P297" s="24">
        <f t="shared" si="39"/>
        <v>45415</v>
      </c>
      <c r="Q297" s="18">
        <f t="shared" si="40"/>
        <v>45416</v>
      </c>
      <c r="R297" s="17">
        <f>X296+1</f>
        <v>45802</v>
      </c>
      <c r="S297" s="24">
        <f t="shared" si="56"/>
        <v>45803</v>
      </c>
      <c r="T297" s="24">
        <f t="shared" si="41"/>
        <v>45804</v>
      </c>
      <c r="U297" s="24">
        <f t="shared" si="42"/>
        <v>45805</v>
      </c>
      <c r="V297" s="24">
        <f t="shared" si="43"/>
        <v>45806</v>
      </c>
      <c r="W297" s="24">
        <f t="shared" si="44"/>
        <v>45807</v>
      </c>
      <c r="X297" s="18">
        <f t="shared" si="45"/>
        <v>45808</v>
      </c>
      <c r="Y297" s="17">
        <f>AE296+1</f>
        <v>45837</v>
      </c>
      <c r="Z297" s="24">
        <f t="shared" si="57"/>
        <v>45838</v>
      </c>
      <c r="AA297" s="24">
        <f t="shared" si="46"/>
        <v>45839</v>
      </c>
      <c r="AB297" s="24">
        <f t="shared" si="47"/>
        <v>45840</v>
      </c>
      <c r="AC297" s="24">
        <f t="shared" si="48"/>
        <v>45841</v>
      </c>
      <c r="AD297" s="24">
        <f t="shared" si="49"/>
        <v>45842</v>
      </c>
      <c r="AE297" s="18">
        <f t="shared" si="50"/>
        <v>45843</v>
      </c>
      <c r="AF297" s="17">
        <f>AL296+1</f>
        <v>45865</v>
      </c>
      <c r="AG297" s="24">
        <f t="shared" si="58"/>
        <v>45866</v>
      </c>
      <c r="AH297" s="24">
        <f t="shared" si="51"/>
        <v>45867</v>
      </c>
      <c r="AI297" s="24">
        <f t="shared" si="52"/>
        <v>45868</v>
      </c>
      <c r="AJ297" s="24">
        <f t="shared" si="53"/>
        <v>45869</v>
      </c>
      <c r="AK297" s="24">
        <f t="shared" si="54"/>
        <v>45870</v>
      </c>
      <c r="AL297" s="24">
        <f t="shared" si="55"/>
        <v>45871</v>
      </c>
    </row>
    <row r="298" spans="1:38" ht="10.9" customHeight="1" x14ac:dyDescent="0.15">
      <c r="A298" s="1"/>
      <c r="B298" s="1"/>
      <c r="K298" s="25">
        <f>Q297+1</f>
        <v>45417</v>
      </c>
      <c r="L298" s="26">
        <f t="shared" si="35"/>
        <v>45418</v>
      </c>
      <c r="M298" s="26">
        <f t="shared" si="36"/>
        <v>45419</v>
      </c>
      <c r="N298" s="26">
        <f t="shared" si="37"/>
        <v>45420</v>
      </c>
      <c r="O298" s="26">
        <f t="shared" si="38"/>
        <v>45421</v>
      </c>
      <c r="P298" s="26">
        <f t="shared" si="39"/>
        <v>45422</v>
      </c>
      <c r="Q298" s="27">
        <f t="shared" si="40"/>
        <v>45423</v>
      </c>
      <c r="R298" s="25">
        <f>X297+1</f>
        <v>45809</v>
      </c>
      <c r="S298" s="26">
        <f t="shared" si="56"/>
        <v>45810</v>
      </c>
      <c r="T298" s="26">
        <f t="shared" si="41"/>
        <v>45811</v>
      </c>
      <c r="U298" s="26">
        <f t="shared" si="42"/>
        <v>45812</v>
      </c>
      <c r="V298" s="26">
        <f t="shared" si="43"/>
        <v>45813</v>
      </c>
      <c r="W298" s="26">
        <f t="shared" si="44"/>
        <v>45814</v>
      </c>
      <c r="X298" s="27">
        <f t="shared" si="45"/>
        <v>45815</v>
      </c>
      <c r="Y298" s="25">
        <f>AE297+1</f>
        <v>45844</v>
      </c>
      <c r="Z298" s="26">
        <f t="shared" si="57"/>
        <v>45845</v>
      </c>
      <c r="AA298" s="26">
        <f t="shared" si="46"/>
        <v>45846</v>
      </c>
      <c r="AB298" s="26">
        <f t="shared" si="47"/>
        <v>45847</v>
      </c>
      <c r="AC298" s="26">
        <f t="shared" si="48"/>
        <v>45848</v>
      </c>
      <c r="AD298" s="26">
        <f t="shared" si="49"/>
        <v>45849</v>
      </c>
      <c r="AE298" s="27">
        <f t="shared" si="50"/>
        <v>45850</v>
      </c>
      <c r="AF298" s="25">
        <f>AL297+1</f>
        <v>45872</v>
      </c>
      <c r="AG298" s="26">
        <f t="shared" si="58"/>
        <v>45873</v>
      </c>
      <c r="AH298" s="26">
        <f t="shared" si="51"/>
        <v>45874</v>
      </c>
      <c r="AI298" s="26">
        <f t="shared" si="52"/>
        <v>45875</v>
      </c>
      <c r="AJ298" s="26">
        <f t="shared" si="53"/>
        <v>45876</v>
      </c>
      <c r="AK298" s="26">
        <f t="shared" si="54"/>
        <v>45877</v>
      </c>
      <c r="AL298" s="26">
        <f t="shared" si="55"/>
        <v>45878</v>
      </c>
    </row>
    <row r="299" spans="1:38" ht="24.6" customHeight="1" x14ac:dyDescent="0.15">
      <c r="A299" s="38">
        <f>A283+1</f>
        <v>45809</v>
      </c>
      <c r="B299" s="3">
        <v>6</v>
      </c>
      <c r="C299" s="3" t="s">
        <v>0</v>
      </c>
      <c r="D299" s="3">
        <v>7</v>
      </c>
      <c r="E299" s="3" t="s">
        <v>0</v>
      </c>
      <c r="F299" s="3">
        <v>8</v>
      </c>
      <c r="G299" s="3" t="s">
        <v>0</v>
      </c>
      <c r="H299" s="3">
        <v>9</v>
      </c>
      <c r="I299" s="3" t="s">
        <v>0</v>
      </c>
      <c r="J299" s="3">
        <v>10</v>
      </c>
      <c r="K299" s="3" t="s">
        <v>0</v>
      </c>
      <c r="L299" s="3">
        <v>11</v>
      </c>
      <c r="M299" s="3" t="s">
        <v>0</v>
      </c>
      <c r="N299" s="3">
        <v>12</v>
      </c>
      <c r="O299" s="3" t="s">
        <v>0</v>
      </c>
      <c r="P299" s="3">
        <v>13</v>
      </c>
      <c r="Q299" s="3" t="s">
        <v>0</v>
      </c>
      <c r="R299" s="3">
        <v>14</v>
      </c>
      <c r="S299" s="3" t="s">
        <v>0</v>
      </c>
      <c r="T299" s="3">
        <v>15</v>
      </c>
      <c r="U299" s="3" t="s">
        <v>0</v>
      </c>
      <c r="V299" s="3">
        <v>16</v>
      </c>
      <c r="W299" s="3" t="s">
        <v>0</v>
      </c>
      <c r="X299" s="3">
        <v>17</v>
      </c>
      <c r="Y299" s="3" t="s">
        <v>0</v>
      </c>
      <c r="Z299" s="3">
        <v>18</v>
      </c>
      <c r="AA299" s="3" t="s">
        <v>0</v>
      </c>
      <c r="AB299" s="3">
        <v>19</v>
      </c>
      <c r="AC299" s="3" t="s">
        <v>0</v>
      </c>
      <c r="AD299" s="3">
        <v>20</v>
      </c>
      <c r="AE299" s="3" t="s">
        <v>0</v>
      </c>
      <c r="AF299" s="3">
        <v>21</v>
      </c>
      <c r="AG299" s="3" t="s">
        <v>0</v>
      </c>
      <c r="AH299" s="3">
        <v>22</v>
      </c>
      <c r="AI299" s="3" t="s">
        <v>0</v>
      </c>
      <c r="AJ299" s="3">
        <v>23</v>
      </c>
      <c r="AK299" s="3" t="s">
        <v>0</v>
      </c>
      <c r="AL299" s="3">
        <v>24</v>
      </c>
    </row>
    <row r="300" spans="1:38" ht="24.6" customHeight="1" x14ac:dyDescent="0.15">
      <c r="A300" s="39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</row>
    <row r="301" spans="1:38" ht="24.6" customHeight="1" x14ac:dyDescent="0.15">
      <c r="A301" s="12" t="s">
        <v>6</v>
      </c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</row>
    <row r="302" spans="1:38" ht="24.6" customHeight="1" x14ac:dyDescent="0.15">
      <c r="A302" s="7" t="str">
        <f>IFERROR(VLOOKUP(A299,六曜!$I$2:$J$32,2,FALSE),"")</f>
        <v/>
      </c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</row>
    <row r="303" spans="1:38" ht="24.6" customHeight="1" x14ac:dyDescent="0.15">
      <c r="A303" s="8" t="str">
        <f>IFERROR(VLOOKUP(A299,祝日リスト!$A$2:$B$40,2,FALSE),"")</f>
        <v/>
      </c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</row>
    <row r="304" spans="1:38" ht="24.6" customHeight="1" x14ac:dyDescent="0.15">
      <c r="A304" s="9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</row>
    <row r="305" spans="1:38" ht="24.6" customHeight="1" x14ac:dyDescent="0.15">
      <c r="A305" s="10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</row>
    <row r="306" spans="1:38" ht="24.6" customHeight="1" x14ac:dyDescent="0.15">
      <c r="A306" s="31">
        <f>A299+1</f>
        <v>45810</v>
      </c>
      <c r="B306" s="3">
        <v>6</v>
      </c>
      <c r="C306" s="3" t="s">
        <v>0</v>
      </c>
      <c r="D306" s="3">
        <v>7</v>
      </c>
      <c r="E306" s="3" t="s">
        <v>0</v>
      </c>
      <c r="F306" s="3">
        <v>8</v>
      </c>
      <c r="G306" s="3" t="s">
        <v>0</v>
      </c>
      <c r="H306" s="3">
        <v>9</v>
      </c>
      <c r="I306" s="3" t="s">
        <v>0</v>
      </c>
      <c r="J306" s="3">
        <v>10</v>
      </c>
      <c r="K306" s="3" t="s">
        <v>0</v>
      </c>
      <c r="L306" s="3">
        <v>11</v>
      </c>
      <c r="M306" s="3" t="s">
        <v>0</v>
      </c>
      <c r="N306" s="3">
        <v>12</v>
      </c>
      <c r="O306" s="3" t="s">
        <v>0</v>
      </c>
      <c r="P306" s="3">
        <v>13</v>
      </c>
      <c r="Q306" s="3" t="s">
        <v>0</v>
      </c>
      <c r="R306" s="3">
        <v>14</v>
      </c>
      <c r="S306" s="3" t="s">
        <v>0</v>
      </c>
      <c r="T306" s="3">
        <v>15</v>
      </c>
      <c r="U306" s="3" t="s">
        <v>0</v>
      </c>
      <c r="V306" s="3">
        <v>16</v>
      </c>
      <c r="W306" s="3" t="s">
        <v>0</v>
      </c>
      <c r="X306" s="3">
        <v>17</v>
      </c>
      <c r="Y306" s="3" t="s">
        <v>0</v>
      </c>
      <c r="Z306" s="3">
        <v>18</v>
      </c>
      <c r="AA306" s="3" t="s">
        <v>0</v>
      </c>
      <c r="AB306" s="3">
        <v>19</v>
      </c>
      <c r="AC306" s="3" t="s">
        <v>0</v>
      </c>
      <c r="AD306" s="3">
        <v>20</v>
      </c>
      <c r="AE306" s="3" t="s">
        <v>0</v>
      </c>
      <c r="AF306" s="3">
        <v>21</v>
      </c>
      <c r="AG306" s="3" t="s">
        <v>0</v>
      </c>
      <c r="AH306" s="3">
        <v>22</v>
      </c>
      <c r="AI306" s="3" t="s">
        <v>0</v>
      </c>
      <c r="AJ306" s="3">
        <v>23</v>
      </c>
      <c r="AK306" s="3" t="s">
        <v>0</v>
      </c>
      <c r="AL306" s="3">
        <v>24</v>
      </c>
    </row>
    <row r="307" spans="1:38" ht="24.6" customHeight="1" x14ac:dyDescent="0.15">
      <c r="A307" s="32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</row>
    <row r="308" spans="1:38" ht="24.6" customHeight="1" x14ac:dyDescent="0.15">
      <c r="A308" s="11" t="s">
        <v>7</v>
      </c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</row>
    <row r="309" spans="1:38" ht="24.6" customHeight="1" x14ac:dyDescent="0.15">
      <c r="A309" s="7" t="str">
        <f>IFERROR(VLOOKUP(A306,六曜!$I$2:$J$32,2,FALSE),"")</f>
        <v/>
      </c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</row>
    <row r="310" spans="1:38" ht="24.6" customHeight="1" x14ac:dyDescent="0.15">
      <c r="A310" s="8" t="str">
        <f>IFERROR(VLOOKUP(A306,祝日リスト!$A$2:$B$40,2,FALSE),"")</f>
        <v/>
      </c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</row>
    <row r="311" spans="1:38" ht="24.6" customHeight="1" x14ac:dyDescent="0.15">
      <c r="A311" s="9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</row>
    <row r="312" spans="1:38" ht="24.6" customHeight="1" x14ac:dyDescent="0.15">
      <c r="A312" s="10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</row>
    <row r="313" spans="1:38" ht="24.6" customHeight="1" x14ac:dyDescent="0.15">
      <c r="A313" s="31">
        <f>A306+1</f>
        <v>45811</v>
      </c>
      <c r="B313" s="3">
        <v>6</v>
      </c>
      <c r="C313" s="3" t="s">
        <v>0</v>
      </c>
      <c r="D313" s="3">
        <v>7</v>
      </c>
      <c r="E313" s="3" t="s">
        <v>0</v>
      </c>
      <c r="F313" s="3">
        <v>8</v>
      </c>
      <c r="G313" s="3" t="s">
        <v>0</v>
      </c>
      <c r="H313" s="3">
        <v>9</v>
      </c>
      <c r="I313" s="3" t="s">
        <v>0</v>
      </c>
      <c r="J313" s="3">
        <v>10</v>
      </c>
      <c r="K313" s="3" t="s">
        <v>0</v>
      </c>
      <c r="L313" s="3">
        <v>11</v>
      </c>
      <c r="M313" s="3" t="s">
        <v>0</v>
      </c>
      <c r="N313" s="3">
        <v>12</v>
      </c>
      <c r="O313" s="3" t="s">
        <v>0</v>
      </c>
      <c r="P313" s="3">
        <v>13</v>
      </c>
      <c r="Q313" s="3" t="s">
        <v>0</v>
      </c>
      <c r="R313" s="3">
        <v>14</v>
      </c>
      <c r="S313" s="3" t="s">
        <v>0</v>
      </c>
      <c r="T313" s="3">
        <v>15</v>
      </c>
      <c r="U313" s="3" t="s">
        <v>0</v>
      </c>
      <c r="V313" s="3">
        <v>16</v>
      </c>
      <c r="W313" s="3" t="s">
        <v>0</v>
      </c>
      <c r="X313" s="3">
        <v>17</v>
      </c>
      <c r="Y313" s="3" t="s">
        <v>0</v>
      </c>
      <c r="Z313" s="3">
        <v>18</v>
      </c>
      <c r="AA313" s="3" t="s">
        <v>0</v>
      </c>
      <c r="AB313" s="3">
        <v>19</v>
      </c>
      <c r="AC313" s="3" t="s">
        <v>0</v>
      </c>
      <c r="AD313" s="3">
        <v>20</v>
      </c>
      <c r="AE313" s="3" t="s">
        <v>0</v>
      </c>
      <c r="AF313" s="3">
        <v>21</v>
      </c>
      <c r="AG313" s="3" t="s">
        <v>0</v>
      </c>
      <c r="AH313" s="3">
        <v>22</v>
      </c>
      <c r="AI313" s="3" t="s">
        <v>0</v>
      </c>
      <c r="AJ313" s="3">
        <v>23</v>
      </c>
      <c r="AK313" s="3" t="s">
        <v>0</v>
      </c>
      <c r="AL313" s="3">
        <v>24</v>
      </c>
    </row>
    <row r="314" spans="1:38" ht="24.6" customHeight="1" x14ac:dyDescent="0.15">
      <c r="A314" s="32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</row>
    <row r="315" spans="1:38" ht="24.6" customHeight="1" x14ac:dyDescent="0.15">
      <c r="A315" s="11" t="s">
        <v>8</v>
      </c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</row>
    <row r="316" spans="1:38" ht="24.6" customHeight="1" x14ac:dyDescent="0.15">
      <c r="A316" s="7" t="str">
        <f>IFERROR(VLOOKUP(A313,六曜!$I$2:$J$32,2,FALSE),"")</f>
        <v/>
      </c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</row>
    <row r="317" spans="1:38" ht="24.6" customHeight="1" x14ac:dyDescent="0.15">
      <c r="A317" s="8" t="str">
        <f>IFERROR(VLOOKUP(A313,祝日リスト!$A$2:$B$40,2,FALSE),"")</f>
        <v/>
      </c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</row>
    <row r="318" spans="1:38" ht="24.6" customHeight="1" x14ac:dyDescent="0.15">
      <c r="A318" s="9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</row>
    <row r="319" spans="1:38" ht="24.6" customHeight="1" x14ac:dyDescent="0.15">
      <c r="A319" s="10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</row>
    <row r="320" spans="1:38" ht="24.6" customHeight="1" x14ac:dyDescent="0.15">
      <c r="A320" s="31">
        <f>A313+1</f>
        <v>45812</v>
      </c>
      <c r="B320" s="3">
        <v>6</v>
      </c>
      <c r="C320" s="3" t="s">
        <v>0</v>
      </c>
      <c r="D320" s="3">
        <v>7</v>
      </c>
      <c r="E320" s="3" t="s">
        <v>0</v>
      </c>
      <c r="F320" s="3">
        <v>8</v>
      </c>
      <c r="G320" s="3" t="s">
        <v>0</v>
      </c>
      <c r="H320" s="3">
        <v>9</v>
      </c>
      <c r="I320" s="3" t="s">
        <v>0</v>
      </c>
      <c r="J320" s="3">
        <v>10</v>
      </c>
      <c r="K320" s="3" t="s">
        <v>0</v>
      </c>
      <c r="L320" s="3">
        <v>11</v>
      </c>
      <c r="M320" s="3" t="s">
        <v>0</v>
      </c>
      <c r="N320" s="3">
        <v>12</v>
      </c>
      <c r="O320" s="3" t="s">
        <v>0</v>
      </c>
      <c r="P320" s="3">
        <v>13</v>
      </c>
      <c r="Q320" s="3" t="s">
        <v>0</v>
      </c>
      <c r="R320" s="3">
        <v>14</v>
      </c>
      <c r="S320" s="3" t="s">
        <v>0</v>
      </c>
      <c r="T320" s="3">
        <v>15</v>
      </c>
      <c r="U320" s="3" t="s">
        <v>0</v>
      </c>
      <c r="V320" s="3">
        <v>16</v>
      </c>
      <c r="W320" s="3" t="s">
        <v>0</v>
      </c>
      <c r="X320" s="3">
        <v>17</v>
      </c>
      <c r="Y320" s="3" t="s">
        <v>0</v>
      </c>
      <c r="Z320" s="3">
        <v>18</v>
      </c>
      <c r="AA320" s="3" t="s">
        <v>0</v>
      </c>
      <c r="AB320" s="3">
        <v>19</v>
      </c>
      <c r="AC320" s="3" t="s">
        <v>0</v>
      </c>
      <c r="AD320" s="3">
        <v>20</v>
      </c>
      <c r="AE320" s="3" t="s">
        <v>0</v>
      </c>
      <c r="AF320" s="3">
        <v>21</v>
      </c>
      <c r="AG320" s="3" t="s">
        <v>0</v>
      </c>
      <c r="AH320" s="3">
        <v>22</v>
      </c>
      <c r="AI320" s="3" t="s">
        <v>0</v>
      </c>
      <c r="AJ320" s="3">
        <v>23</v>
      </c>
      <c r="AK320" s="3" t="s">
        <v>0</v>
      </c>
      <c r="AL320" s="3">
        <v>24</v>
      </c>
    </row>
    <row r="321" spans="1:38" ht="24.6" customHeight="1" x14ac:dyDescent="0.15">
      <c r="A321" s="32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</row>
    <row r="322" spans="1:38" ht="24.6" customHeight="1" x14ac:dyDescent="0.15">
      <c r="A322" s="11" t="s">
        <v>9</v>
      </c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</row>
    <row r="323" spans="1:38" ht="24.6" customHeight="1" x14ac:dyDescent="0.15">
      <c r="A323" s="7" t="str">
        <f>IFERROR(VLOOKUP(A320,六曜!$I$2:$J$32,2,FALSE),"")</f>
        <v/>
      </c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</row>
    <row r="324" spans="1:38" ht="24.6" customHeight="1" x14ac:dyDescent="0.15">
      <c r="A324" s="8" t="str">
        <f>IFERROR(VLOOKUP(A320,祝日リスト!$A$2:$B$40,2,FALSE),"")</f>
        <v/>
      </c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</row>
    <row r="325" spans="1:38" ht="24.6" customHeight="1" x14ac:dyDescent="0.15">
      <c r="A325" s="9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</row>
    <row r="326" spans="1:38" ht="24.6" customHeight="1" x14ac:dyDescent="0.15">
      <c r="A326" s="10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</row>
    <row r="327" spans="1:38" ht="24.6" customHeight="1" x14ac:dyDescent="0.15">
      <c r="A327" s="31">
        <f>A320+1</f>
        <v>45813</v>
      </c>
      <c r="B327" s="3">
        <v>6</v>
      </c>
      <c r="C327" s="3" t="s">
        <v>0</v>
      </c>
      <c r="D327" s="3">
        <v>7</v>
      </c>
      <c r="E327" s="3" t="s">
        <v>0</v>
      </c>
      <c r="F327" s="3">
        <v>8</v>
      </c>
      <c r="G327" s="3" t="s">
        <v>0</v>
      </c>
      <c r="H327" s="3">
        <v>9</v>
      </c>
      <c r="I327" s="3" t="s">
        <v>0</v>
      </c>
      <c r="J327" s="3">
        <v>10</v>
      </c>
      <c r="K327" s="3" t="s">
        <v>0</v>
      </c>
      <c r="L327" s="3">
        <v>11</v>
      </c>
      <c r="M327" s="3" t="s">
        <v>0</v>
      </c>
      <c r="N327" s="3">
        <v>12</v>
      </c>
      <c r="O327" s="3" t="s">
        <v>0</v>
      </c>
      <c r="P327" s="3">
        <v>13</v>
      </c>
      <c r="Q327" s="3" t="s">
        <v>0</v>
      </c>
      <c r="R327" s="3">
        <v>14</v>
      </c>
      <c r="S327" s="3" t="s">
        <v>0</v>
      </c>
      <c r="T327" s="3">
        <v>15</v>
      </c>
      <c r="U327" s="3" t="s">
        <v>0</v>
      </c>
      <c r="V327" s="3">
        <v>16</v>
      </c>
      <c r="W327" s="3" t="s">
        <v>0</v>
      </c>
      <c r="X327" s="3">
        <v>17</v>
      </c>
      <c r="Y327" s="3" t="s">
        <v>0</v>
      </c>
      <c r="Z327" s="3">
        <v>18</v>
      </c>
      <c r="AA327" s="3" t="s">
        <v>0</v>
      </c>
      <c r="AB327" s="3">
        <v>19</v>
      </c>
      <c r="AC327" s="3" t="s">
        <v>0</v>
      </c>
      <c r="AD327" s="3">
        <v>20</v>
      </c>
      <c r="AE327" s="3" t="s">
        <v>0</v>
      </c>
      <c r="AF327" s="3">
        <v>21</v>
      </c>
      <c r="AG327" s="3" t="s">
        <v>0</v>
      </c>
      <c r="AH327" s="3">
        <v>22</v>
      </c>
      <c r="AI327" s="3" t="s">
        <v>0</v>
      </c>
      <c r="AJ327" s="3">
        <v>23</v>
      </c>
      <c r="AK327" s="3" t="s">
        <v>0</v>
      </c>
      <c r="AL327" s="3">
        <v>24</v>
      </c>
    </row>
    <row r="328" spans="1:38" ht="24.6" customHeight="1" x14ac:dyDescent="0.15">
      <c r="A328" s="32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</row>
    <row r="329" spans="1:38" ht="24.6" customHeight="1" x14ac:dyDescent="0.15">
      <c r="A329" s="11" t="s">
        <v>10</v>
      </c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</row>
    <row r="330" spans="1:38" ht="24.6" customHeight="1" x14ac:dyDescent="0.15">
      <c r="A330" s="7" t="str">
        <f>IFERROR(VLOOKUP(A327,六曜!$I$2:$J$32,2,FALSE),"")</f>
        <v/>
      </c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</row>
    <row r="331" spans="1:38" ht="24.6" customHeight="1" x14ac:dyDescent="0.15">
      <c r="A331" s="8" t="str">
        <f>IFERROR(VLOOKUP(A327,祝日リスト!$A$2:$B$40,2,FALSE),"")</f>
        <v/>
      </c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</row>
    <row r="332" spans="1:38" ht="24.6" customHeight="1" x14ac:dyDescent="0.15">
      <c r="A332" s="9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</row>
    <row r="333" spans="1:38" ht="24.6" customHeight="1" x14ac:dyDescent="0.15">
      <c r="A333" s="10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</row>
    <row r="334" spans="1:38" ht="24.6" customHeight="1" x14ac:dyDescent="0.15">
      <c r="A334" s="31">
        <f>A327+1</f>
        <v>45814</v>
      </c>
      <c r="B334" s="3">
        <v>6</v>
      </c>
      <c r="C334" s="3" t="s">
        <v>0</v>
      </c>
      <c r="D334" s="3">
        <v>7</v>
      </c>
      <c r="E334" s="3" t="s">
        <v>0</v>
      </c>
      <c r="F334" s="3">
        <v>8</v>
      </c>
      <c r="G334" s="3" t="s">
        <v>0</v>
      </c>
      <c r="H334" s="3">
        <v>9</v>
      </c>
      <c r="I334" s="3" t="s">
        <v>0</v>
      </c>
      <c r="J334" s="3">
        <v>10</v>
      </c>
      <c r="K334" s="3" t="s">
        <v>0</v>
      </c>
      <c r="L334" s="3">
        <v>11</v>
      </c>
      <c r="M334" s="3" t="s">
        <v>0</v>
      </c>
      <c r="N334" s="3">
        <v>12</v>
      </c>
      <c r="O334" s="3" t="s">
        <v>0</v>
      </c>
      <c r="P334" s="3">
        <v>13</v>
      </c>
      <c r="Q334" s="3" t="s">
        <v>0</v>
      </c>
      <c r="R334" s="3">
        <v>14</v>
      </c>
      <c r="S334" s="3" t="s">
        <v>0</v>
      </c>
      <c r="T334" s="3">
        <v>15</v>
      </c>
      <c r="U334" s="3" t="s">
        <v>0</v>
      </c>
      <c r="V334" s="3">
        <v>16</v>
      </c>
      <c r="W334" s="3" t="s">
        <v>0</v>
      </c>
      <c r="X334" s="3">
        <v>17</v>
      </c>
      <c r="Y334" s="3" t="s">
        <v>0</v>
      </c>
      <c r="Z334" s="3">
        <v>18</v>
      </c>
      <c r="AA334" s="3" t="s">
        <v>0</v>
      </c>
      <c r="AB334" s="3">
        <v>19</v>
      </c>
      <c r="AC334" s="3" t="s">
        <v>0</v>
      </c>
      <c r="AD334" s="3">
        <v>20</v>
      </c>
      <c r="AE334" s="3" t="s">
        <v>0</v>
      </c>
      <c r="AF334" s="3">
        <v>21</v>
      </c>
      <c r="AG334" s="3" t="s">
        <v>0</v>
      </c>
      <c r="AH334" s="3">
        <v>22</v>
      </c>
      <c r="AI334" s="3" t="s">
        <v>0</v>
      </c>
      <c r="AJ334" s="3">
        <v>23</v>
      </c>
      <c r="AK334" s="3" t="s">
        <v>0</v>
      </c>
      <c r="AL334" s="3">
        <v>24</v>
      </c>
    </row>
    <row r="335" spans="1:38" ht="24.6" customHeight="1" x14ac:dyDescent="0.15">
      <c r="A335" s="32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</row>
    <row r="336" spans="1:38" ht="24.6" customHeight="1" x14ac:dyDescent="0.15">
      <c r="A336" s="11" t="s">
        <v>11</v>
      </c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</row>
    <row r="337" spans="1:38" ht="24.6" customHeight="1" x14ac:dyDescent="0.15">
      <c r="A337" s="7" t="str">
        <f>IFERROR(VLOOKUP(A334,六曜!$I$2:$J$32,2,FALSE),"")</f>
        <v/>
      </c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</row>
    <row r="338" spans="1:38" ht="24.6" customHeight="1" x14ac:dyDescent="0.15">
      <c r="A338" s="8" t="str">
        <f>IFERROR(VLOOKUP(A334,祝日リスト!$A$2:$B$40,2,FALSE),"")</f>
        <v/>
      </c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</row>
    <row r="339" spans="1:38" ht="24.6" customHeight="1" x14ac:dyDescent="0.15">
      <c r="A339" s="9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</row>
    <row r="340" spans="1:38" ht="24.6" customHeight="1" x14ac:dyDescent="0.15">
      <c r="A340" s="10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</row>
    <row r="341" spans="1:38" ht="24.6" customHeight="1" x14ac:dyDescent="0.15">
      <c r="A341" s="31">
        <f>A334+1</f>
        <v>45815</v>
      </c>
      <c r="B341" s="3">
        <v>6</v>
      </c>
      <c r="C341" s="3" t="s">
        <v>0</v>
      </c>
      <c r="D341" s="3">
        <v>7</v>
      </c>
      <c r="E341" s="3" t="s">
        <v>0</v>
      </c>
      <c r="F341" s="3">
        <v>8</v>
      </c>
      <c r="G341" s="3" t="s">
        <v>0</v>
      </c>
      <c r="H341" s="3">
        <v>9</v>
      </c>
      <c r="I341" s="3" t="s">
        <v>0</v>
      </c>
      <c r="J341" s="3">
        <v>10</v>
      </c>
      <c r="K341" s="3" t="s">
        <v>0</v>
      </c>
      <c r="L341" s="3">
        <v>11</v>
      </c>
      <c r="M341" s="3" t="s">
        <v>0</v>
      </c>
      <c r="N341" s="3">
        <v>12</v>
      </c>
      <c r="O341" s="3" t="s">
        <v>0</v>
      </c>
      <c r="P341" s="3">
        <v>13</v>
      </c>
      <c r="Q341" s="3" t="s">
        <v>0</v>
      </c>
      <c r="R341" s="3">
        <v>14</v>
      </c>
      <c r="S341" s="3" t="s">
        <v>0</v>
      </c>
      <c r="T341" s="3">
        <v>15</v>
      </c>
      <c r="U341" s="3" t="s">
        <v>0</v>
      </c>
      <c r="V341" s="3">
        <v>16</v>
      </c>
      <c r="W341" s="3" t="s">
        <v>0</v>
      </c>
      <c r="X341" s="3">
        <v>17</v>
      </c>
      <c r="Y341" s="3" t="s">
        <v>0</v>
      </c>
      <c r="Z341" s="3">
        <v>18</v>
      </c>
      <c r="AA341" s="3" t="s">
        <v>0</v>
      </c>
      <c r="AB341" s="3">
        <v>19</v>
      </c>
      <c r="AC341" s="3" t="s">
        <v>0</v>
      </c>
      <c r="AD341" s="3">
        <v>20</v>
      </c>
      <c r="AE341" s="3" t="s">
        <v>0</v>
      </c>
      <c r="AF341" s="3">
        <v>21</v>
      </c>
      <c r="AG341" s="3" t="s">
        <v>0</v>
      </c>
      <c r="AH341" s="3">
        <v>22</v>
      </c>
      <c r="AI341" s="3" t="s">
        <v>0</v>
      </c>
      <c r="AJ341" s="3">
        <v>23</v>
      </c>
      <c r="AK341" s="3" t="s">
        <v>0</v>
      </c>
      <c r="AL341" s="3">
        <v>24</v>
      </c>
    </row>
    <row r="342" spans="1:38" ht="24.6" customHeight="1" x14ac:dyDescent="0.15">
      <c r="A342" s="32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</row>
    <row r="343" spans="1:38" ht="24.6" customHeight="1" x14ac:dyDescent="0.15">
      <c r="A343" s="6" t="s">
        <v>12</v>
      </c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</row>
    <row r="344" spans="1:38" ht="24.6" customHeight="1" x14ac:dyDescent="0.15">
      <c r="A344" s="7" t="str">
        <f>IFERROR(VLOOKUP(A341,六曜!$I$2:$J$32,2,FALSE),"")</f>
        <v/>
      </c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</row>
    <row r="345" spans="1:38" ht="24.6" customHeight="1" x14ac:dyDescent="0.15">
      <c r="A345" s="8" t="str">
        <f>IFERROR(VLOOKUP(A341,祝日リスト!$A$2:$B$40,2,FALSE),"")</f>
        <v/>
      </c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</row>
    <row r="346" spans="1:38" ht="24.6" customHeight="1" x14ac:dyDescent="0.15">
      <c r="A346" s="9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</row>
    <row r="347" spans="1:38" ht="24.6" customHeight="1" x14ac:dyDescent="0.15">
      <c r="A347" s="10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</row>
    <row r="348" spans="1:38" ht="24.6" customHeight="1" x14ac:dyDescent="0.15"/>
    <row r="349" spans="1:38" ht="24.6" customHeight="1" x14ac:dyDescent="0.15"/>
    <row r="350" spans="1:38" ht="24.6" customHeight="1" x14ac:dyDescent="0.15"/>
    <row r="351" spans="1:38" ht="24.6" customHeight="1" x14ac:dyDescent="0.15"/>
    <row r="352" spans="1:38" ht="24.6" customHeight="1" x14ac:dyDescent="0.15"/>
    <row r="353" ht="24.6" customHeight="1" x14ac:dyDescent="0.15"/>
    <row r="354" ht="24.6" customHeight="1" x14ac:dyDescent="0.15"/>
    <row r="355" ht="24.6" customHeight="1" x14ac:dyDescent="0.15"/>
    <row r="356" ht="24.6" customHeight="1" x14ac:dyDescent="0.15"/>
    <row r="357" ht="24.6" customHeight="1" x14ac:dyDescent="0.15"/>
    <row r="358" ht="24.6" customHeight="1" x14ac:dyDescent="0.15"/>
    <row r="359" ht="24.6" customHeight="1" x14ac:dyDescent="0.15"/>
    <row r="360" ht="24.6" customHeight="1" x14ac:dyDescent="0.15"/>
    <row r="361" ht="24.6" customHeight="1" x14ac:dyDescent="0.15"/>
    <row r="362" ht="24.6" customHeight="1" x14ac:dyDescent="0.15"/>
    <row r="363" ht="24.6" customHeight="1" x14ac:dyDescent="0.15"/>
    <row r="364" ht="24.6" customHeight="1" x14ac:dyDescent="0.15"/>
    <row r="365" ht="24.6" customHeight="1" x14ac:dyDescent="0.15"/>
    <row r="366" ht="24.6" customHeight="1" x14ac:dyDescent="0.15"/>
    <row r="367" ht="24.6" customHeight="1" x14ac:dyDescent="0.15"/>
    <row r="368" ht="24.6" customHeight="1" x14ac:dyDescent="0.15"/>
    <row r="369" ht="24.6" customHeight="1" x14ac:dyDescent="0.15"/>
    <row r="370" ht="24.6" customHeight="1" x14ac:dyDescent="0.15"/>
    <row r="371" ht="24.6" customHeight="1" x14ac:dyDescent="0.15"/>
    <row r="372" ht="24.6" customHeight="1" x14ac:dyDescent="0.15"/>
    <row r="373" ht="24.6" customHeight="1" x14ac:dyDescent="0.15"/>
    <row r="374" ht="24.6" customHeight="1" x14ac:dyDescent="0.15"/>
    <row r="375" ht="24.6" customHeight="1" x14ac:dyDescent="0.15"/>
    <row r="376" ht="24.6" customHeight="1" x14ac:dyDescent="0.15"/>
    <row r="377" ht="24.6" customHeight="1" x14ac:dyDescent="0.15"/>
    <row r="378" ht="24.6" customHeight="1" x14ac:dyDescent="0.15"/>
    <row r="379" ht="24.6" customHeight="1" x14ac:dyDescent="0.15"/>
    <row r="380" ht="24.6" customHeight="1" x14ac:dyDescent="0.15"/>
    <row r="381" ht="24.6" customHeight="1" x14ac:dyDescent="0.15"/>
    <row r="382" ht="24.6" customHeight="1" x14ac:dyDescent="0.15"/>
    <row r="383" ht="24.6" customHeight="1" x14ac:dyDescent="0.15"/>
    <row r="384" ht="24.6" customHeight="1" x14ac:dyDescent="0.15"/>
    <row r="385" ht="24.6" customHeight="1" x14ac:dyDescent="0.15"/>
    <row r="386" ht="24.6" customHeight="1" x14ac:dyDescent="0.15"/>
    <row r="387" ht="24.6" customHeight="1" x14ac:dyDescent="0.15"/>
    <row r="388" ht="24.6" customHeight="1" x14ac:dyDescent="0.15"/>
    <row r="389" ht="24.6" customHeight="1" x14ac:dyDescent="0.15"/>
    <row r="390" ht="24.6" customHeight="1" x14ac:dyDescent="0.15"/>
    <row r="391" ht="24.6" customHeight="1" x14ac:dyDescent="0.15"/>
    <row r="392" ht="24.6" customHeight="1" x14ac:dyDescent="0.15"/>
    <row r="393" ht="24.6" customHeight="1" x14ac:dyDescent="0.15"/>
    <row r="394" ht="24.6" customHeight="1" x14ac:dyDescent="0.15"/>
    <row r="395" ht="24.6" customHeight="1" x14ac:dyDescent="0.15"/>
    <row r="396" ht="24.6" customHeight="1" x14ac:dyDescent="0.15"/>
    <row r="397" ht="24.6" customHeight="1" x14ac:dyDescent="0.15"/>
    <row r="398" ht="24.6" customHeight="1" x14ac:dyDescent="0.15"/>
    <row r="399" ht="24.6" customHeight="1" x14ac:dyDescent="0.15"/>
    <row r="400" ht="24.6" customHeight="1" x14ac:dyDescent="0.15"/>
    <row r="401" ht="24.6" customHeight="1" x14ac:dyDescent="0.15"/>
    <row r="402" ht="24.6" customHeight="1" x14ac:dyDescent="0.15"/>
    <row r="403" ht="24.6" customHeight="1" x14ac:dyDescent="0.15"/>
    <row r="404" ht="24.6" customHeight="1" x14ac:dyDescent="0.15"/>
    <row r="405" ht="24.6" customHeight="1" x14ac:dyDescent="0.15"/>
    <row r="406" ht="24.6" customHeight="1" x14ac:dyDescent="0.15"/>
    <row r="407" ht="24.6" customHeight="1" x14ac:dyDescent="0.15"/>
    <row r="408" ht="24.6" customHeight="1" x14ac:dyDescent="0.15"/>
    <row r="409" ht="24.6" customHeight="1" x14ac:dyDescent="0.15"/>
    <row r="410" ht="24.6" customHeight="1" x14ac:dyDescent="0.15"/>
    <row r="411" ht="24.6" customHeight="1" x14ac:dyDescent="0.15"/>
    <row r="412" ht="24.6" customHeight="1" x14ac:dyDescent="0.15"/>
    <row r="413" ht="24.6" customHeight="1" x14ac:dyDescent="0.15"/>
    <row r="414" ht="24.6" customHeight="1" x14ac:dyDescent="0.15"/>
    <row r="415" ht="24.6" customHeight="1" x14ac:dyDescent="0.15"/>
    <row r="416" ht="24.6" customHeight="1" x14ac:dyDescent="0.15"/>
    <row r="417" ht="24.6" customHeight="1" x14ac:dyDescent="0.15"/>
    <row r="418" ht="24.6" customHeight="1" x14ac:dyDescent="0.15"/>
    <row r="419" ht="24.6" customHeight="1" x14ac:dyDescent="0.15"/>
    <row r="420" ht="24.6" customHeight="1" x14ac:dyDescent="0.15"/>
    <row r="421" ht="24.6" customHeight="1" x14ac:dyDescent="0.15"/>
  </sheetData>
  <mergeCells count="78">
    <mergeCell ref="A341:A342"/>
    <mergeCell ref="K291:L291"/>
    <mergeCell ref="R291:S291"/>
    <mergeCell ref="Y291:Z291"/>
    <mergeCell ref="AF291:AG291"/>
    <mergeCell ref="A294:B297"/>
    <mergeCell ref="A299:A300"/>
    <mergeCell ref="A291:B292"/>
    <mergeCell ref="A306:A307"/>
    <mergeCell ref="A313:A314"/>
    <mergeCell ref="A320:A321"/>
    <mergeCell ref="A327:A328"/>
    <mergeCell ref="A334:A335"/>
    <mergeCell ref="A255:A256"/>
    <mergeCell ref="A262:A263"/>
    <mergeCell ref="A269:A270"/>
    <mergeCell ref="A276:A277"/>
    <mergeCell ref="A283:A284"/>
    <mergeCell ref="R233:S233"/>
    <mergeCell ref="Y233:Z233"/>
    <mergeCell ref="AF233:AG233"/>
    <mergeCell ref="A236:B239"/>
    <mergeCell ref="A241:A242"/>
    <mergeCell ref="K233:L233"/>
    <mergeCell ref="A248:A249"/>
    <mergeCell ref="A204:A205"/>
    <mergeCell ref="A211:A212"/>
    <mergeCell ref="A218:A219"/>
    <mergeCell ref="A225:A226"/>
    <mergeCell ref="A233:B234"/>
    <mergeCell ref="Y175:Z175"/>
    <mergeCell ref="AF175:AG175"/>
    <mergeCell ref="A178:B181"/>
    <mergeCell ref="A183:A184"/>
    <mergeCell ref="A190:A191"/>
    <mergeCell ref="K175:L175"/>
    <mergeCell ref="R175:S175"/>
    <mergeCell ref="A197:A198"/>
    <mergeCell ref="A153:A154"/>
    <mergeCell ref="A160:A161"/>
    <mergeCell ref="A167:A168"/>
    <mergeCell ref="A175:B176"/>
    <mergeCell ref="AF117:AG117"/>
    <mergeCell ref="A120:B123"/>
    <mergeCell ref="A125:A126"/>
    <mergeCell ref="A132:A133"/>
    <mergeCell ref="A139:A140"/>
    <mergeCell ref="R117:S117"/>
    <mergeCell ref="Y117:Z117"/>
    <mergeCell ref="A146:A147"/>
    <mergeCell ref="A102:A103"/>
    <mergeCell ref="A109:A110"/>
    <mergeCell ref="A117:B118"/>
    <mergeCell ref="K117:L117"/>
    <mergeCell ref="A95:A96"/>
    <mergeCell ref="A51:A52"/>
    <mergeCell ref="A59:B60"/>
    <mergeCell ref="K59:L59"/>
    <mergeCell ref="R59:S59"/>
    <mergeCell ref="A62:B65"/>
    <mergeCell ref="A67:A68"/>
    <mergeCell ref="A74:A75"/>
    <mergeCell ref="A81:A82"/>
    <mergeCell ref="A88:A89"/>
    <mergeCell ref="AF1:AG1"/>
    <mergeCell ref="Y59:Z59"/>
    <mergeCell ref="AF59:AG59"/>
    <mergeCell ref="A9:A10"/>
    <mergeCell ref="A16:A17"/>
    <mergeCell ref="A23:A24"/>
    <mergeCell ref="A30:A31"/>
    <mergeCell ref="A37:A38"/>
    <mergeCell ref="A44:A45"/>
    <mergeCell ref="A4:B7"/>
    <mergeCell ref="A1:B2"/>
    <mergeCell ref="K1:L1"/>
    <mergeCell ref="R1:S1"/>
    <mergeCell ref="Y1:Z1"/>
  </mergeCells>
  <phoneticPr fontId="1"/>
  <conditionalFormatting sqref="A9:A57 A67:A115 A125:A173 A183:A231 A241:A289">
    <cfRule type="expression" dxfId="891" priority="103">
      <formula>WEEKDAY(A9)=1</formula>
    </cfRule>
    <cfRule type="expression" dxfId="889" priority="101">
      <formula>MONTH(A9)&lt;&gt;$A$4</formula>
    </cfRule>
    <cfRule type="expression" dxfId="888" priority="104">
      <formula>WEEKDAY(A9)=7</formula>
    </cfRule>
  </conditionalFormatting>
  <conditionalFormatting sqref="A299:A347">
    <cfRule type="expression" dxfId="887" priority="19">
      <formula>WEEKDAY(A299)=1</formula>
    </cfRule>
    <cfRule type="expression" dxfId="886" priority="17">
      <formula>MONTH(A299)&lt;&gt;$A$4</formula>
    </cfRule>
    <cfRule type="expression" dxfId="884" priority="20">
      <formula>WEEKDAY(A299)=7</formula>
    </cfRule>
  </conditionalFormatting>
  <conditionalFormatting sqref="K3:Q8">
    <cfRule type="expression" dxfId="883" priority="100">
      <formula>WEEKDAY(K3)=7</formula>
    </cfRule>
    <cfRule type="expression" dxfId="882" priority="99">
      <formula>WEEKDAY(K3)=1</formula>
    </cfRule>
    <cfRule type="expression" dxfId="880" priority="97">
      <formula>MONTH(K3)&lt;&gt;$N$1</formula>
    </cfRule>
  </conditionalFormatting>
  <conditionalFormatting sqref="K61:Q66">
    <cfRule type="expression" dxfId="879" priority="84">
      <formula>WEEKDAY(K61)=7</formula>
    </cfRule>
    <cfRule type="expression" dxfId="878" priority="83">
      <formula>WEEKDAY(K61)=1</formula>
    </cfRule>
    <cfRule type="expression" dxfId="876" priority="81">
      <formula>MONTH(K61)&lt;&gt;$N$59</formula>
    </cfRule>
  </conditionalFormatting>
  <conditionalFormatting sqref="K119:Q124">
    <cfRule type="expression" dxfId="875" priority="68">
      <formula>WEEKDAY(K119)=7</formula>
    </cfRule>
    <cfRule type="expression" dxfId="874" priority="67">
      <formula>WEEKDAY(K119)=1</formula>
    </cfRule>
    <cfRule type="expression" dxfId="873" priority="65">
      <formula>MONTH(K119)&lt;&gt;$N$117</formula>
    </cfRule>
  </conditionalFormatting>
  <conditionalFormatting sqref="K177:Q182">
    <cfRule type="expression" dxfId="870" priority="51">
      <formula>WEEKDAY(K177)=1</formula>
    </cfRule>
    <cfRule type="expression" dxfId="869" priority="52">
      <formula>WEEKDAY(K177)=7</formula>
    </cfRule>
    <cfRule type="expression" dxfId="868" priority="49">
      <formula>MONTH(K177)&lt;&gt;$N$175</formula>
    </cfRule>
  </conditionalFormatting>
  <conditionalFormatting sqref="K235:Q240">
    <cfRule type="expression" dxfId="867" priority="33">
      <formula>MONTH(K235)&lt;&gt;$N$233</formula>
    </cfRule>
    <cfRule type="expression" dxfId="865" priority="35">
      <formula>WEEKDAY(K235)=1</formula>
    </cfRule>
    <cfRule type="expression" dxfId="864" priority="36">
      <formula>WEEKDAY(K235)=7</formula>
    </cfRule>
  </conditionalFormatting>
  <conditionalFormatting sqref="K293:Q298">
    <cfRule type="expression" dxfId="862" priority="13">
      <formula>MONTH(K293)&lt;&gt;$N$233</formula>
    </cfRule>
    <cfRule type="expression" dxfId="861" priority="15">
      <formula>WEEKDAY(K293)=1</formula>
    </cfRule>
    <cfRule type="expression" dxfId="860" priority="16">
      <formula>WEEKDAY(K293)=7</formula>
    </cfRule>
  </conditionalFormatting>
  <conditionalFormatting sqref="R3:X8">
    <cfRule type="expression" dxfId="859" priority="95">
      <formula>WEEKDAY(R3)=1</formula>
    </cfRule>
    <cfRule type="expression" dxfId="858" priority="93">
      <formula>MONTH(R3)&lt;&gt;$U$1</formula>
    </cfRule>
    <cfRule type="expression" dxfId="856" priority="96">
      <formula>WEEKDAY(R3)=7</formula>
    </cfRule>
  </conditionalFormatting>
  <conditionalFormatting sqref="R61:X66">
    <cfRule type="expression" dxfId="855" priority="79">
      <formula>WEEKDAY(R61)=1</formula>
    </cfRule>
    <cfRule type="expression" dxfId="854" priority="80">
      <formula>WEEKDAY(R61)=7</formula>
    </cfRule>
    <cfRule type="expression" dxfId="853" priority="77">
      <formula>MONTH(R61)&lt;&gt;$U$59</formula>
    </cfRule>
  </conditionalFormatting>
  <conditionalFormatting sqref="R119:X124">
    <cfRule type="expression" dxfId="850" priority="61">
      <formula>MONTH(R119)&lt;&gt;$U$117</formula>
    </cfRule>
    <cfRule type="expression" dxfId="849" priority="63">
      <formula>WEEKDAY(R119)=1</formula>
    </cfRule>
    <cfRule type="expression" dxfId="848" priority="64">
      <formula>WEEKDAY(R119)=7</formula>
    </cfRule>
  </conditionalFormatting>
  <conditionalFormatting sqref="R177:X182">
    <cfRule type="expression" dxfId="847" priority="45">
      <formula>MONTH(R177)&lt;&gt;$U$175</formula>
    </cfRule>
    <cfRule type="expression" dxfId="846" priority="47">
      <formula>WEEKDAY(R177)=1</formula>
    </cfRule>
    <cfRule type="expression" dxfId="845" priority="48">
      <formula>WEEKDAY(R177)=7</formula>
    </cfRule>
  </conditionalFormatting>
  <conditionalFormatting sqref="R235:X240">
    <cfRule type="expression" dxfId="843" priority="29">
      <formula>MONTH(R235)&lt;&gt;$U$233</formula>
    </cfRule>
    <cfRule type="expression" dxfId="842" priority="31">
      <formula>WEEKDAY(R235)=1</formula>
    </cfRule>
    <cfRule type="expression" dxfId="840" priority="32">
      <formula>WEEKDAY(R235)=7</formula>
    </cfRule>
  </conditionalFormatting>
  <conditionalFormatting sqref="R293:X298">
    <cfRule type="expression" dxfId="838" priority="12">
      <formula>WEEKDAY(R293)=7</formula>
    </cfRule>
    <cfRule type="expression" dxfId="837" priority="11">
      <formula>WEEKDAY(R293)=1</formula>
    </cfRule>
    <cfRule type="expression" dxfId="836" priority="9">
      <formula>MONTH(R293)&lt;&gt;$U$233</formula>
    </cfRule>
  </conditionalFormatting>
  <conditionalFormatting sqref="Y3:AE8">
    <cfRule type="expression" dxfId="835" priority="91">
      <formula>WEEKDAY(Y3)=1</formula>
    </cfRule>
    <cfRule type="expression" dxfId="834" priority="92">
      <formula>WEEKDAY(Y3)=7</formula>
    </cfRule>
    <cfRule type="expression" dxfId="832" priority="89">
      <formula>MONTH(Y3)&lt;&gt;$AB$1</formula>
    </cfRule>
  </conditionalFormatting>
  <conditionalFormatting sqref="Y61:AE66">
    <cfRule type="expression" dxfId="830" priority="73">
      <formula>MONTH(Y61)&lt;&gt;$AB$59</formula>
    </cfRule>
    <cfRule type="expression" dxfId="829" priority="76">
      <formula>WEEKDAY(Y61)=7</formula>
    </cfRule>
    <cfRule type="expression" dxfId="828" priority="75">
      <formula>WEEKDAY(Y61)=1</formula>
    </cfRule>
  </conditionalFormatting>
  <conditionalFormatting sqref="Y119:AE124">
    <cfRule type="expression" dxfId="826" priority="57">
      <formula>MONTH(Y119)&lt;&gt;$AB$117</formula>
    </cfRule>
    <cfRule type="expression" dxfId="825" priority="59">
      <formula>WEEKDAY(Y119)=1</formula>
    </cfRule>
    <cfRule type="expression" dxfId="824" priority="60">
      <formula>WEEKDAY(Y119)=7</formula>
    </cfRule>
  </conditionalFormatting>
  <conditionalFormatting sqref="Y177:AE182">
    <cfRule type="expression" dxfId="823" priority="43">
      <formula>WEEKDAY(Y177)=1</formula>
    </cfRule>
    <cfRule type="expression" dxfId="821" priority="41">
      <formula>MONTH(Y177)&lt;&gt;$AB$175</formula>
    </cfRule>
    <cfRule type="expression" dxfId="820" priority="44">
      <formula>WEEKDAY(Y177)=7</formula>
    </cfRule>
  </conditionalFormatting>
  <conditionalFormatting sqref="Y235:AE240">
    <cfRule type="expression" dxfId="819" priority="27">
      <formula>WEEKDAY(Y235)=1</formula>
    </cfRule>
    <cfRule type="expression" dxfId="818" priority="25">
      <formula>MONTH(Y235)&lt;&gt;$AB$233</formula>
    </cfRule>
    <cfRule type="expression" dxfId="816" priority="28">
      <formula>WEEKDAY(Y235)=7</formula>
    </cfRule>
  </conditionalFormatting>
  <conditionalFormatting sqref="Y293:AE298">
    <cfRule type="expression" dxfId="815" priority="8">
      <formula>WEEKDAY(Y293)=7</formula>
    </cfRule>
    <cfRule type="expression" dxfId="814" priority="7">
      <formula>WEEKDAY(Y293)=1</formula>
    </cfRule>
    <cfRule type="expression" dxfId="812" priority="5">
      <formula>MONTH(Y293)&lt;&gt;$AB$233</formula>
    </cfRule>
  </conditionalFormatting>
  <conditionalFormatting sqref="AF3:AL8">
    <cfRule type="expression" dxfId="811" priority="85">
      <formula>MONTH(AF3)&lt;&gt;$AI$1</formula>
    </cfRule>
    <cfRule type="expression" dxfId="809" priority="87">
      <formula>WEEKDAY(AF3)=1</formula>
    </cfRule>
    <cfRule type="expression" dxfId="808" priority="88">
      <formula>WEEKDAY(AF3)=7</formula>
    </cfRule>
  </conditionalFormatting>
  <conditionalFormatting sqref="AF61:AL66">
    <cfRule type="expression" dxfId="807" priority="69">
      <formula>MONTH(AF61)&lt;&gt;$AI$59</formula>
    </cfRule>
    <cfRule type="expression" dxfId="805" priority="71">
      <formula>WEEKDAY(AF61)=1</formula>
    </cfRule>
    <cfRule type="expression" dxfId="804" priority="72">
      <formula>WEEKDAY(AF61)=7</formula>
    </cfRule>
  </conditionalFormatting>
  <conditionalFormatting sqref="AF119:AL124">
    <cfRule type="expression" dxfId="802" priority="55">
      <formula>WEEKDAY(AF119)=1</formula>
    </cfRule>
    <cfRule type="expression" dxfId="801" priority="56">
      <formula>WEEKDAY(AF119)=7</formula>
    </cfRule>
    <cfRule type="expression" dxfId="800" priority="53">
      <formula>MONTH(AF119)&lt;&gt;$AI$117</formula>
    </cfRule>
  </conditionalFormatting>
  <conditionalFormatting sqref="AF177:AL182">
    <cfRule type="expression" dxfId="799" priority="39">
      <formula>WEEKDAY(AF177)=1</formula>
    </cfRule>
    <cfRule type="expression" dxfId="797" priority="37">
      <formula>MONTH(AF177)&lt;&gt;$AI$175</formula>
    </cfRule>
    <cfRule type="expression" dxfId="796" priority="40">
      <formula>WEEKDAY(AF177)=7</formula>
    </cfRule>
  </conditionalFormatting>
  <conditionalFormatting sqref="AF235:AL240">
    <cfRule type="expression" dxfId="795" priority="24">
      <formula>WEEKDAY(AF235)=7</formula>
    </cfRule>
    <cfRule type="expression" dxfId="794" priority="23">
      <formula>WEEKDAY(AF235)=1</formula>
    </cfRule>
    <cfRule type="expression" dxfId="792" priority="21">
      <formula>MONTH(AF235)&lt;&gt;$AI$233</formula>
    </cfRule>
  </conditionalFormatting>
  <conditionalFormatting sqref="AF293:AL298">
    <cfRule type="expression" dxfId="791" priority="1">
      <formula>MONTH(AF293)&lt;&gt;$AI$233</formula>
    </cfRule>
    <cfRule type="expression" dxfId="790" priority="4">
      <formula>WEEKDAY(AF293)=7</formula>
    </cfRule>
    <cfRule type="expression" dxfId="789" priority="3">
      <formula>WEEKDAY(AF293)=1</formula>
    </cfRule>
  </conditionalFormatting>
  <pageMargins left="0.39166666666666666" right="0.3" top="0.19266666666666668" bottom="0.19266666666666668" header="0.3" footer="0.3"/>
  <pageSetup paperSize="9" scale="67" orientation="portrait" r:id="rId1"/>
  <rowBreaks count="4" manualBreakCount="4">
    <brk id="58" max="37" man="1"/>
    <brk id="116" max="37" man="1"/>
    <brk id="174" max="37" man="1"/>
    <brk id="232" max="3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2" id="{AD31F23A-18F8-4DBD-BF20-809B0CD00031}">
            <xm:f>COUNTIF(祝日リスト!$A$2:$A$40,A9) =1</xm:f>
            <x14:dxf>
              <font>
                <b/>
                <i val="0"/>
                <color rgb="FFFF0000"/>
              </font>
            </x14:dxf>
          </x14:cfRule>
          <xm:sqref>A9:A57 A67:A115 A125:A173 A183:A231 A241:A289</xm:sqref>
        </x14:conditionalFormatting>
        <x14:conditionalFormatting xmlns:xm="http://schemas.microsoft.com/office/excel/2006/main">
          <x14:cfRule type="expression" priority="18" id="{04745DFC-8550-43DD-A23F-21BCDFC662F8}">
            <xm:f>COUNTIF(祝日リスト!$A$2:$A$40,A299) =1</xm:f>
            <x14:dxf>
              <font>
                <b/>
                <i val="0"/>
                <color rgb="FFFF0000"/>
              </font>
            </x14:dxf>
          </x14:cfRule>
          <xm:sqref>A299:A347</xm:sqref>
        </x14:conditionalFormatting>
        <x14:conditionalFormatting xmlns:xm="http://schemas.microsoft.com/office/excel/2006/main">
          <x14:cfRule type="expression" priority="98" id="{E8B6CFC7-62D6-4729-A9D1-F4AF82252DFE}">
            <xm:f>COUNTIF(祝日リスト!$A$2:$A$40,K3) =1</xm:f>
            <x14:dxf>
              <font>
                <b/>
                <i val="0"/>
                <color rgb="FFFF0000"/>
              </font>
            </x14:dxf>
          </x14:cfRule>
          <xm:sqref>K3:Q8</xm:sqref>
        </x14:conditionalFormatting>
        <x14:conditionalFormatting xmlns:xm="http://schemas.microsoft.com/office/excel/2006/main">
          <x14:cfRule type="expression" priority="82" id="{3AE89ABD-BA64-4556-9AED-A5446A0C4197}">
            <xm:f>COUNTIF(祝日リスト!$A$2:$A$40,K61) =1</xm:f>
            <x14:dxf>
              <font>
                <b/>
                <i val="0"/>
                <color rgb="FFFF0000"/>
              </font>
            </x14:dxf>
          </x14:cfRule>
          <xm:sqref>K61:Q66</xm:sqref>
        </x14:conditionalFormatting>
        <x14:conditionalFormatting xmlns:xm="http://schemas.microsoft.com/office/excel/2006/main">
          <x14:cfRule type="expression" priority="66" id="{4D66EFF0-0807-4757-A98A-078EDF836A28}">
            <xm:f>COUNTIF(祝日リスト!$A$2:$A$40,K119) =1</xm:f>
            <x14:dxf>
              <font>
                <b/>
                <i val="0"/>
                <color rgb="FFFF0000"/>
              </font>
            </x14:dxf>
          </x14:cfRule>
          <xm:sqref>K119:Q124</xm:sqref>
        </x14:conditionalFormatting>
        <x14:conditionalFormatting xmlns:xm="http://schemas.microsoft.com/office/excel/2006/main">
          <x14:cfRule type="expression" priority="50" id="{39CB4B7B-F7A2-4CCB-A7CE-AA20C260EF2B}">
            <xm:f>COUNTIF(祝日リスト!$A$2:$A$40,K177) =1</xm:f>
            <x14:dxf>
              <font>
                <b/>
                <i val="0"/>
                <color rgb="FFFF0000"/>
              </font>
            </x14:dxf>
          </x14:cfRule>
          <xm:sqref>K177:Q182</xm:sqref>
        </x14:conditionalFormatting>
        <x14:conditionalFormatting xmlns:xm="http://schemas.microsoft.com/office/excel/2006/main">
          <x14:cfRule type="expression" priority="34" id="{00C3045F-16AC-4B2D-94CC-6CF8B1CA440D}">
            <xm:f>COUNTIF(祝日リスト!$A$2:$A$40,K235) =1</xm:f>
            <x14:dxf>
              <font>
                <b/>
                <i val="0"/>
                <color rgb="FFFF0000"/>
              </font>
            </x14:dxf>
          </x14:cfRule>
          <xm:sqref>K235:Q240</xm:sqref>
        </x14:conditionalFormatting>
        <x14:conditionalFormatting xmlns:xm="http://schemas.microsoft.com/office/excel/2006/main">
          <x14:cfRule type="expression" priority="14" id="{4886C356-AEAF-4444-98D5-1E112584543F}">
            <xm:f>COUNTIF(祝日リスト!$A$2:$A$40,K293) =1</xm:f>
            <x14:dxf>
              <font>
                <b/>
                <i val="0"/>
                <color rgb="FFFF0000"/>
              </font>
            </x14:dxf>
          </x14:cfRule>
          <xm:sqref>K293:Q298</xm:sqref>
        </x14:conditionalFormatting>
        <x14:conditionalFormatting xmlns:xm="http://schemas.microsoft.com/office/excel/2006/main">
          <x14:cfRule type="expression" priority="94" id="{F68E8DFB-4543-4B7E-9470-A951A4BB6605}">
            <xm:f>COUNTIF(祝日リスト!$A$2:$A$40,R3) =1</xm:f>
            <x14:dxf>
              <font>
                <b/>
                <i val="0"/>
                <color rgb="FFFF0000"/>
              </font>
            </x14:dxf>
          </x14:cfRule>
          <xm:sqref>R3:X8</xm:sqref>
        </x14:conditionalFormatting>
        <x14:conditionalFormatting xmlns:xm="http://schemas.microsoft.com/office/excel/2006/main">
          <x14:cfRule type="expression" priority="78" id="{89792E6B-ED2C-4296-A38B-CB177CF34802}">
            <xm:f>COUNTIF(祝日リスト!$A$2:$A$40,R61) =1</xm:f>
            <x14:dxf>
              <font>
                <b/>
                <i val="0"/>
                <color rgb="FFFF0000"/>
              </font>
            </x14:dxf>
          </x14:cfRule>
          <xm:sqref>R61:X66</xm:sqref>
        </x14:conditionalFormatting>
        <x14:conditionalFormatting xmlns:xm="http://schemas.microsoft.com/office/excel/2006/main">
          <x14:cfRule type="expression" priority="62" id="{A93F51F1-DED0-4A40-BCA4-543ACE7607DD}">
            <xm:f>COUNTIF(祝日リスト!$A$2:$A$40,R119) =1</xm:f>
            <x14:dxf>
              <font>
                <b/>
                <i val="0"/>
                <color rgb="FFFF0000"/>
              </font>
            </x14:dxf>
          </x14:cfRule>
          <xm:sqref>R119:X124</xm:sqref>
        </x14:conditionalFormatting>
        <x14:conditionalFormatting xmlns:xm="http://schemas.microsoft.com/office/excel/2006/main">
          <x14:cfRule type="expression" priority="46" id="{7FD77127-4F52-40E9-96A0-889200269972}">
            <xm:f>COUNTIF(祝日リスト!$A$2:$A$40,R177) =1</xm:f>
            <x14:dxf>
              <font>
                <b/>
                <i val="0"/>
                <color rgb="FFFF0000"/>
              </font>
            </x14:dxf>
          </x14:cfRule>
          <xm:sqref>R177:X182</xm:sqref>
        </x14:conditionalFormatting>
        <x14:conditionalFormatting xmlns:xm="http://schemas.microsoft.com/office/excel/2006/main">
          <x14:cfRule type="expression" priority="30" id="{6176282F-26B9-43C5-B98C-5316E16BE77E}">
            <xm:f>COUNTIF(祝日リスト!$A$2:$A$40,R235) =1</xm:f>
            <x14:dxf>
              <font>
                <b/>
                <i val="0"/>
                <color rgb="FFFF0000"/>
              </font>
            </x14:dxf>
          </x14:cfRule>
          <xm:sqref>R235:X240</xm:sqref>
        </x14:conditionalFormatting>
        <x14:conditionalFormatting xmlns:xm="http://schemas.microsoft.com/office/excel/2006/main">
          <x14:cfRule type="expression" priority="10" id="{F6384462-9890-4BF5-9670-C5672BD56442}">
            <xm:f>COUNTIF(祝日リスト!$A$2:$A$40,R293) =1</xm:f>
            <x14:dxf>
              <font>
                <b/>
                <i val="0"/>
                <color rgb="FFFF0000"/>
              </font>
            </x14:dxf>
          </x14:cfRule>
          <xm:sqref>R293:X298</xm:sqref>
        </x14:conditionalFormatting>
        <x14:conditionalFormatting xmlns:xm="http://schemas.microsoft.com/office/excel/2006/main">
          <x14:cfRule type="expression" priority="90" id="{EC443B0E-65E2-413D-B5C6-530F37267B78}">
            <xm:f>COUNTIF(祝日リスト!$A$2:$A$40,Y3) =1</xm:f>
            <x14:dxf>
              <font>
                <b/>
                <i val="0"/>
                <color rgb="FFFF0000"/>
              </font>
            </x14:dxf>
          </x14:cfRule>
          <xm:sqref>Y3:AE8</xm:sqref>
        </x14:conditionalFormatting>
        <x14:conditionalFormatting xmlns:xm="http://schemas.microsoft.com/office/excel/2006/main">
          <x14:cfRule type="expression" priority="74" id="{E0858F48-50D0-4E48-BFD3-FD2D00C54825}">
            <xm:f>COUNTIF(祝日リスト!$A$2:$A$40,Y61) =1</xm:f>
            <x14:dxf>
              <font>
                <b/>
                <i val="0"/>
                <color rgb="FFFF0000"/>
              </font>
            </x14:dxf>
          </x14:cfRule>
          <xm:sqref>Y61:AE66</xm:sqref>
        </x14:conditionalFormatting>
        <x14:conditionalFormatting xmlns:xm="http://schemas.microsoft.com/office/excel/2006/main">
          <x14:cfRule type="expression" priority="58" id="{08DC0AAF-10C5-442B-975E-999C1F2C2588}">
            <xm:f>COUNTIF(祝日リスト!$A$2:$A$40,Y119) =1</xm:f>
            <x14:dxf>
              <font>
                <b/>
                <i val="0"/>
                <color rgb="FFFF0000"/>
              </font>
            </x14:dxf>
          </x14:cfRule>
          <xm:sqref>Y119:AE124</xm:sqref>
        </x14:conditionalFormatting>
        <x14:conditionalFormatting xmlns:xm="http://schemas.microsoft.com/office/excel/2006/main">
          <x14:cfRule type="expression" priority="42" id="{FD84815E-CF3C-45FF-9C7E-E425248425D3}">
            <xm:f>COUNTIF(祝日リスト!$A$2:$A$40,Y177) =1</xm:f>
            <x14:dxf>
              <font>
                <b/>
                <i val="0"/>
                <color rgb="FFFF0000"/>
              </font>
            </x14:dxf>
          </x14:cfRule>
          <xm:sqref>Y177:AE182</xm:sqref>
        </x14:conditionalFormatting>
        <x14:conditionalFormatting xmlns:xm="http://schemas.microsoft.com/office/excel/2006/main">
          <x14:cfRule type="expression" priority="26" id="{AD0F7C3A-B90C-473D-ABEE-AFA0D31CCBEC}">
            <xm:f>COUNTIF(祝日リスト!$A$2:$A$40,Y235) =1</xm:f>
            <x14:dxf>
              <font>
                <b/>
                <i val="0"/>
                <color rgb="FFFF0000"/>
              </font>
            </x14:dxf>
          </x14:cfRule>
          <xm:sqref>Y235:AE240</xm:sqref>
        </x14:conditionalFormatting>
        <x14:conditionalFormatting xmlns:xm="http://schemas.microsoft.com/office/excel/2006/main">
          <x14:cfRule type="expression" priority="6" id="{10A36036-D29C-430C-BB5C-44F2FF28B94C}">
            <xm:f>COUNTIF(祝日リスト!$A$2:$A$40,Y293) =1</xm:f>
            <x14:dxf>
              <font>
                <b/>
                <i val="0"/>
                <color rgb="FFFF0000"/>
              </font>
            </x14:dxf>
          </x14:cfRule>
          <xm:sqref>Y293:AE298</xm:sqref>
        </x14:conditionalFormatting>
        <x14:conditionalFormatting xmlns:xm="http://schemas.microsoft.com/office/excel/2006/main">
          <x14:cfRule type="expression" priority="86" id="{96C996D5-D4D2-4EC4-A0DE-00A13A45EFA2}">
            <xm:f>COUNTIF(祝日リスト!$A$2:$A$40,AF3) =1</xm:f>
            <x14:dxf>
              <font>
                <b/>
                <i val="0"/>
                <color rgb="FFFF0000"/>
              </font>
            </x14:dxf>
          </x14:cfRule>
          <xm:sqref>AF3:AL8</xm:sqref>
        </x14:conditionalFormatting>
        <x14:conditionalFormatting xmlns:xm="http://schemas.microsoft.com/office/excel/2006/main">
          <x14:cfRule type="expression" priority="70" id="{21405739-4B7D-421B-8053-114CE117D5B9}">
            <xm:f>COUNTIF(祝日リスト!$A$2:$A$40,AF61) =1</xm:f>
            <x14:dxf>
              <font>
                <b/>
                <i val="0"/>
                <color rgb="FFFF0000"/>
              </font>
            </x14:dxf>
          </x14:cfRule>
          <xm:sqref>AF61:AL66</xm:sqref>
        </x14:conditionalFormatting>
        <x14:conditionalFormatting xmlns:xm="http://schemas.microsoft.com/office/excel/2006/main">
          <x14:cfRule type="expression" priority="54" id="{1AB59368-E8CF-42E7-A959-AA28959ED683}">
            <xm:f>COUNTIF(祝日リスト!$A$2:$A$40,AF119) =1</xm:f>
            <x14:dxf>
              <font>
                <b/>
                <i val="0"/>
                <color rgb="FFFF0000"/>
              </font>
            </x14:dxf>
          </x14:cfRule>
          <xm:sqref>AF119:AL124</xm:sqref>
        </x14:conditionalFormatting>
        <x14:conditionalFormatting xmlns:xm="http://schemas.microsoft.com/office/excel/2006/main">
          <x14:cfRule type="expression" priority="38" id="{6D489A8C-E49B-4632-B13F-38A63ACECC59}">
            <xm:f>COUNTIF(祝日リスト!$A$2:$A$40,AF177) =1</xm:f>
            <x14:dxf>
              <font>
                <b/>
                <i val="0"/>
                <color rgb="FFFF0000"/>
              </font>
            </x14:dxf>
          </x14:cfRule>
          <xm:sqref>AF177:AL182</xm:sqref>
        </x14:conditionalFormatting>
        <x14:conditionalFormatting xmlns:xm="http://schemas.microsoft.com/office/excel/2006/main">
          <x14:cfRule type="expression" priority="22" id="{145916D3-729C-4793-84C3-A258B6380F9F}">
            <xm:f>COUNTIF(祝日リスト!$A$2:$A$40,AF235) =1</xm:f>
            <x14:dxf>
              <font>
                <b/>
                <i val="0"/>
                <color rgb="FFFF0000"/>
              </font>
            </x14:dxf>
          </x14:cfRule>
          <xm:sqref>AF235:AL240</xm:sqref>
        </x14:conditionalFormatting>
        <x14:conditionalFormatting xmlns:xm="http://schemas.microsoft.com/office/excel/2006/main">
          <x14:cfRule type="expression" priority="2" id="{D9A255D9-36ED-4067-8DB0-52FBEC4D2340}">
            <xm:f>COUNTIF(祝日リスト!$A$2:$A$40,AF293) =1</xm:f>
            <x14:dxf>
              <font>
                <b/>
                <i val="0"/>
                <color rgb="FFFF0000"/>
              </font>
            </x14:dxf>
          </x14:cfRule>
          <xm:sqref>AF293:AL298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AFBF3-214F-42AF-A811-67D15E40C037}">
  <dimension ref="A1:AL421"/>
  <sheetViews>
    <sheetView zoomScaleNormal="100" workbookViewId="0">
      <selection sqref="A1:B2"/>
    </sheetView>
  </sheetViews>
  <sheetFormatPr defaultRowHeight="19.899999999999999" customHeight="1" x14ac:dyDescent="0.15"/>
  <cols>
    <col min="1" max="1" width="8.875" customWidth="1"/>
    <col min="2" max="58" width="3.625" customWidth="1"/>
  </cols>
  <sheetData>
    <row r="1" spans="1:38" ht="10.15" customHeight="1" x14ac:dyDescent="0.15">
      <c r="A1" s="33">
        <f>'1月'!A1</f>
        <v>2025</v>
      </c>
      <c r="B1" s="33"/>
      <c r="K1" s="29">
        <f>A1</f>
        <v>2025</v>
      </c>
      <c r="L1" s="30"/>
      <c r="M1" s="20" t="s">
        <v>50</v>
      </c>
      <c r="N1" s="22">
        <f>A4-1</f>
        <v>5</v>
      </c>
      <c r="O1" s="20" t="s">
        <v>51</v>
      </c>
      <c r="P1" s="20"/>
      <c r="Q1" s="21"/>
      <c r="R1" s="29">
        <f>A1</f>
        <v>2025</v>
      </c>
      <c r="S1" s="30"/>
      <c r="T1" s="20" t="s">
        <v>50</v>
      </c>
      <c r="U1" s="22">
        <f>A4</f>
        <v>6</v>
      </c>
      <c r="V1" s="20"/>
      <c r="W1" s="20"/>
      <c r="X1" s="21"/>
      <c r="Y1" s="29">
        <f>R1</f>
        <v>2025</v>
      </c>
      <c r="Z1" s="30"/>
      <c r="AA1" s="20" t="s">
        <v>50</v>
      </c>
      <c r="AB1" s="22">
        <f>U1+1</f>
        <v>7</v>
      </c>
      <c r="AC1" s="20"/>
      <c r="AD1" s="20"/>
      <c r="AE1" s="21"/>
      <c r="AF1" s="29">
        <f>Y1</f>
        <v>2025</v>
      </c>
      <c r="AG1" s="30"/>
      <c r="AH1" s="20" t="s">
        <v>50</v>
      </c>
      <c r="AI1" s="22">
        <f>AB1+1</f>
        <v>8</v>
      </c>
      <c r="AJ1" s="20"/>
      <c r="AK1" s="20"/>
      <c r="AL1" s="23"/>
    </row>
    <row r="2" spans="1:38" ht="10.15" customHeight="1" x14ac:dyDescent="0.15">
      <c r="A2" s="33"/>
      <c r="B2" s="33"/>
      <c r="K2" s="15" t="s">
        <v>52</v>
      </c>
      <c r="L2" s="19" t="s">
        <v>53</v>
      </c>
      <c r="M2" s="19" t="s">
        <v>1</v>
      </c>
      <c r="N2" s="19" t="s">
        <v>2</v>
      </c>
      <c r="O2" s="19" t="s">
        <v>3</v>
      </c>
      <c r="P2" s="19" t="s">
        <v>4</v>
      </c>
      <c r="Q2" s="16" t="s">
        <v>5</v>
      </c>
      <c r="R2" s="15" t="s">
        <v>52</v>
      </c>
      <c r="S2" s="19" t="s">
        <v>53</v>
      </c>
      <c r="T2" s="19" t="s">
        <v>1</v>
      </c>
      <c r="U2" s="19" t="s">
        <v>2</v>
      </c>
      <c r="V2" s="19" t="s">
        <v>3</v>
      </c>
      <c r="W2" s="19" t="s">
        <v>4</v>
      </c>
      <c r="X2" s="16" t="s">
        <v>5</v>
      </c>
      <c r="Y2" s="15" t="s">
        <v>52</v>
      </c>
      <c r="Z2" s="19" t="s">
        <v>53</v>
      </c>
      <c r="AA2" s="19" t="s">
        <v>1</v>
      </c>
      <c r="AB2" s="19" t="s">
        <v>2</v>
      </c>
      <c r="AC2" s="19" t="s">
        <v>3</v>
      </c>
      <c r="AD2" s="19" t="s">
        <v>4</v>
      </c>
      <c r="AE2" s="16" t="s">
        <v>5</v>
      </c>
      <c r="AF2" s="15" t="s">
        <v>52</v>
      </c>
      <c r="AG2" s="19" t="s">
        <v>53</v>
      </c>
      <c r="AH2" s="19" t="s">
        <v>1</v>
      </c>
      <c r="AI2" s="19" t="s">
        <v>2</v>
      </c>
      <c r="AJ2" s="19" t="s">
        <v>3</v>
      </c>
      <c r="AK2" s="19" t="s">
        <v>4</v>
      </c>
      <c r="AL2" s="19" t="s">
        <v>5</v>
      </c>
    </row>
    <row r="3" spans="1:38" ht="10.15" customHeight="1" x14ac:dyDescent="0.15">
      <c r="K3" s="17">
        <f>DATE(K1,N1,1)-WEEKDAY(DATE(K1,N1,1),1)+1</f>
        <v>45774</v>
      </c>
      <c r="L3" s="24">
        <f t="shared" ref="L3:Q8" si="0">K3+1</f>
        <v>45775</v>
      </c>
      <c r="M3" s="24">
        <f t="shared" si="0"/>
        <v>45776</v>
      </c>
      <c r="N3" s="24">
        <f t="shared" si="0"/>
        <v>45777</v>
      </c>
      <c r="O3" s="24">
        <f t="shared" si="0"/>
        <v>45778</v>
      </c>
      <c r="P3" s="24">
        <f t="shared" si="0"/>
        <v>45779</v>
      </c>
      <c r="Q3" s="18">
        <f t="shared" si="0"/>
        <v>45780</v>
      </c>
      <c r="R3" s="17">
        <f>DATE(R1,U1,1)-WEEKDAY(DATE(R1,U1,1),1)+1</f>
        <v>45809</v>
      </c>
      <c r="S3" s="24">
        <f>R3+1</f>
        <v>45810</v>
      </c>
      <c r="T3" s="24">
        <f t="shared" ref="T3:X8" si="1">S3+1</f>
        <v>45811</v>
      </c>
      <c r="U3" s="24">
        <f t="shared" si="1"/>
        <v>45812</v>
      </c>
      <c r="V3" s="24">
        <f t="shared" si="1"/>
        <v>45813</v>
      </c>
      <c r="W3" s="24">
        <f t="shared" si="1"/>
        <v>45814</v>
      </c>
      <c r="X3" s="18">
        <f t="shared" si="1"/>
        <v>45815</v>
      </c>
      <c r="Y3" s="17">
        <f>DATE(Y1,AB1,1)-WEEKDAY(DATE(Y1,AB1,1),1)+1</f>
        <v>45837</v>
      </c>
      <c r="Z3" s="24">
        <f>Y3+1</f>
        <v>45838</v>
      </c>
      <c r="AA3" s="24">
        <f t="shared" ref="AA3:AE8" si="2">Z3+1</f>
        <v>45839</v>
      </c>
      <c r="AB3" s="24">
        <f t="shared" si="2"/>
        <v>45840</v>
      </c>
      <c r="AC3" s="24">
        <f t="shared" si="2"/>
        <v>45841</v>
      </c>
      <c r="AD3" s="24">
        <f t="shared" si="2"/>
        <v>45842</v>
      </c>
      <c r="AE3" s="18">
        <f t="shared" si="2"/>
        <v>45843</v>
      </c>
      <c r="AF3" s="17">
        <f>DATE(AF1,AI1,1)-WEEKDAY(DATE(AF1,AI1,1),1)+1</f>
        <v>45865</v>
      </c>
      <c r="AG3" s="24">
        <f>AF3+1</f>
        <v>45866</v>
      </c>
      <c r="AH3" s="24">
        <f t="shared" ref="AH3:AL8" si="3">AG3+1</f>
        <v>45867</v>
      </c>
      <c r="AI3" s="24">
        <f t="shared" si="3"/>
        <v>45868</v>
      </c>
      <c r="AJ3" s="24">
        <f t="shared" si="3"/>
        <v>45869</v>
      </c>
      <c r="AK3" s="24">
        <f t="shared" si="3"/>
        <v>45870</v>
      </c>
      <c r="AL3" s="24">
        <f t="shared" si="3"/>
        <v>45871</v>
      </c>
    </row>
    <row r="4" spans="1:38" ht="10.15" customHeight="1" x14ac:dyDescent="0.15">
      <c r="A4" s="34">
        <f>'5月'!A4+1</f>
        <v>6</v>
      </c>
      <c r="B4" s="35"/>
      <c r="K4" s="17">
        <f>Q3+1</f>
        <v>45781</v>
      </c>
      <c r="L4" s="24">
        <f t="shared" si="0"/>
        <v>45782</v>
      </c>
      <c r="M4" s="24">
        <f t="shared" si="0"/>
        <v>45783</v>
      </c>
      <c r="N4" s="24">
        <f t="shared" si="0"/>
        <v>45784</v>
      </c>
      <c r="O4" s="24">
        <f t="shared" si="0"/>
        <v>45785</v>
      </c>
      <c r="P4" s="24">
        <f t="shared" si="0"/>
        <v>45786</v>
      </c>
      <c r="Q4" s="18">
        <f t="shared" si="0"/>
        <v>45787</v>
      </c>
      <c r="R4" s="17">
        <f>X3+1</f>
        <v>45816</v>
      </c>
      <c r="S4" s="24">
        <f t="shared" ref="S4:S8" si="4">R4+1</f>
        <v>45817</v>
      </c>
      <c r="T4" s="24">
        <f t="shared" si="1"/>
        <v>45818</v>
      </c>
      <c r="U4" s="24">
        <f t="shared" si="1"/>
        <v>45819</v>
      </c>
      <c r="V4" s="24">
        <f t="shared" si="1"/>
        <v>45820</v>
      </c>
      <c r="W4" s="24">
        <f t="shared" si="1"/>
        <v>45821</v>
      </c>
      <c r="X4" s="18">
        <f t="shared" si="1"/>
        <v>45822</v>
      </c>
      <c r="Y4" s="17">
        <f>AE3+1</f>
        <v>45844</v>
      </c>
      <c r="Z4" s="24">
        <f t="shared" ref="Z4:Z8" si="5">Y4+1</f>
        <v>45845</v>
      </c>
      <c r="AA4" s="24">
        <f t="shared" si="2"/>
        <v>45846</v>
      </c>
      <c r="AB4" s="24">
        <f t="shared" si="2"/>
        <v>45847</v>
      </c>
      <c r="AC4" s="24">
        <f t="shared" si="2"/>
        <v>45848</v>
      </c>
      <c r="AD4" s="24">
        <f t="shared" si="2"/>
        <v>45849</v>
      </c>
      <c r="AE4" s="18">
        <f t="shared" si="2"/>
        <v>45850</v>
      </c>
      <c r="AF4" s="17">
        <f>AL3+1</f>
        <v>45872</v>
      </c>
      <c r="AG4" s="24">
        <f t="shared" ref="AG4:AG8" si="6">AF4+1</f>
        <v>45873</v>
      </c>
      <c r="AH4" s="24">
        <f t="shared" si="3"/>
        <v>45874</v>
      </c>
      <c r="AI4" s="24">
        <f t="shared" si="3"/>
        <v>45875</v>
      </c>
      <c r="AJ4" s="24">
        <f t="shared" si="3"/>
        <v>45876</v>
      </c>
      <c r="AK4" s="24">
        <f t="shared" si="3"/>
        <v>45877</v>
      </c>
      <c r="AL4" s="24">
        <f t="shared" si="3"/>
        <v>45878</v>
      </c>
    </row>
    <row r="5" spans="1:38" ht="10.15" customHeight="1" x14ac:dyDescent="0.15">
      <c r="A5" s="35"/>
      <c r="B5" s="35"/>
      <c r="K5" s="17">
        <f>Q4+1</f>
        <v>45788</v>
      </c>
      <c r="L5" s="24">
        <f t="shared" si="0"/>
        <v>45789</v>
      </c>
      <c r="M5" s="24">
        <f t="shared" si="0"/>
        <v>45790</v>
      </c>
      <c r="N5" s="24">
        <f t="shared" si="0"/>
        <v>45791</v>
      </c>
      <c r="O5" s="24">
        <f t="shared" si="0"/>
        <v>45792</v>
      </c>
      <c r="P5" s="24">
        <f t="shared" si="0"/>
        <v>45793</v>
      </c>
      <c r="Q5" s="18">
        <f t="shared" si="0"/>
        <v>45794</v>
      </c>
      <c r="R5" s="17">
        <f>X4+1</f>
        <v>45823</v>
      </c>
      <c r="S5" s="24">
        <f t="shared" si="4"/>
        <v>45824</v>
      </c>
      <c r="T5" s="24">
        <f t="shared" si="1"/>
        <v>45825</v>
      </c>
      <c r="U5" s="24">
        <f t="shared" si="1"/>
        <v>45826</v>
      </c>
      <c r="V5" s="24">
        <f t="shared" si="1"/>
        <v>45827</v>
      </c>
      <c r="W5" s="24">
        <f t="shared" si="1"/>
        <v>45828</v>
      </c>
      <c r="X5" s="18">
        <f t="shared" si="1"/>
        <v>45829</v>
      </c>
      <c r="Y5" s="17">
        <f>AE4+1</f>
        <v>45851</v>
      </c>
      <c r="Z5" s="24">
        <f t="shared" si="5"/>
        <v>45852</v>
      </c>
      <c r="AA5" s="24">
        <f t="shared" si="2"/>
        <v>45853</v>
      </c>
      <c r="AB5" s="24">
        <f t="shared" si="2"/>
        <v>45854</v>
      </c>
      <c r="AC5" s="24">
        <f t="shared" si="2"/>
        <v>45855</v>
      </c>
      <c r="AD5" s="24">
        <f t="shared" si="2"/>
        <v>45856</v>
      </c>
      <c r="AE5" s="18">
        <f t="shared" si="2"/>
        <v>45857</v>
      </c>
      <c r="AF5" s="17">
        <f>AL4+1</f>
        <v>45879</v>
      </c>
      <c r="AG5" s="24">
        <f t="shared" si="6"/>
        <v>45880</v>
      </c>
      <c r="AH5" s="24">
        <f t="shared" si="3"/>
        <v>45881</v>
      </c>
      <c r="AI5" s="24">
        <f t="shared" si="3"/>
        <v>45882</v>
      </c>
      <c r="AJ5" s="24">
        <f t="shared" si="3"/>
        <v>45883</v>
      </c>
      <c r="AK5" s="24">
        <f t="shared" si="3"/>
        <v>45884</v>
      </c>
      <c r="AL5" s="24">
        <f t="shared" si="3"/>
        <v>45885</v>
      </c>
    </row>
    <row r="6" spans="1:38" ht="10.15" customHeight="1" x14ac:dyDescent="0.15">
      <c r="A6" s="35"/>
      <c r="B6" s="35"/>
      <c r="K6" s="17">
        <f>Q5+1</f>
        <v>45795</v>
      </c>
      <c r="L6" s="24">
        <f t="shared" si="0"/>
        <v>45796</v>
      </c>
      <c r="M6" s="24">
        <f t="shared" si="0"/>
        <v>45797</v>
      </c>
      <c r="N6" s="24">
        <f t="shared" si="0"/>
        <v>45798</v>
      </c>
      <c r="O6" s="24">
        <f t="shared" si="0"/>
        <v>45799</v>
      </c>
      <c r="P6" s="24">
        <f t="shared" si="0"/>
        <v>45800</v>
      </c>
      <c r="Q6" s="18">
        <f t="shared" si="0"/>
        <v>45801</v>
      </c>
      <c r="R6" s="17">
        <f>X5+1</f>
        <v>45830</v>
      </c>
      <c r="S6" s="24">
        <f t="shared" si="4"/>
        <v>45831</v>
      </c>
      <c r="T6" s="24">
        <f t="shared" si="1"/>
        <v>45832</v>
      </c>
      <c r="U6" s="24">
        <f t="shared" si="1"/>
        <v>45833</v>
      </c>
      <c r="V6" s="24">
        <f t="shared" si="1"/>
        <v>45834</v>
      </c>
      <c r="W6" s="24">
        <f t="shared" si="1"/>
        <v>45835</v>
      </c>
      <c r="X6" s="18">
        <f t="shared" si="1"/>
        <v>45836</v>
      </c>
      <c r="Y6" s="17">
        <f>AE5+1</f>
        <v>45858</v>
      </c>
      <c r="Z6" s="24">
        <f t="shared" si="5"/>
        <v>45859</v>
      </c>
      <c r="AA6" s="24">
        <f t="shared" si="2"/>
        <v>45860</v>
      </c>
      <c r="AB6" s="24">
        <f t="shared" si="2"/>
        <v>45861</v>
      </c>
      <c r="AC6" s="24">
        <f t="shared" si="2"/>
        <v>45862</v>
      </c>
      <c r="AD6" s="24">
        <f t="shared" si="2"/>
        <v>45863</v>
      </c>
      <c r="AE6" s="18">
        <f t="shared" si="2"/>
        <v>45864</v>
      </c>
      <c r="AF6" s="17">
        <f>AL5+1</f>
        <v>45886</v>
      </c>
      <c r="AG6" s="24">
        <f t="shared" si="6"/>
        <v>45887</v>
      </c>
      <c r="AH6" s="24">
        <f t="shared" si="3"/>
        <v>45888</v>
      </c>
      <c r="AI6" s="24">
        <f t="shared" si="3"/>
        <v>45889</v>
      </c>
      <c r="AJ6" s="24">
        <f t="shared" si="3"/>
        <v>45890</v>
      </c>
      <c r="AK6" s="24">
        <f t="shared" si="3"/>
        <v>45891</v>
      </c>
      <c r="AL6" s="24">
        <f t="shared" si="3"/>
        <v>45892</v>
      </c>
    </row>
    <row r="7" spans="1:38" ht="10.15" customHeight="1" x14ac:dyDescent="0.15">
      <c r="A7" s="35"/>
      <c r="B7" s="35"/>
      <c r="C7" s="2"/>
      <c r="D7" s="2"/>
      <c r="E7" s="2"/>
      <c r="F7" s="2"/>
      <c r="G7" s="2"/>
      <c r="H7" s="2"/>
      <c r="I7" s="2"/>
      <c r="J7" s="2"/>
      <c r="K7" s="17">
        <f>Q6+1</f>
        <v>45802</v>
      </c>
      <c r="L7" s="24">
        <f t="shared" si="0"/>
        <v>45803</v>
      </c>
      <c r="M7" s="24">
        <f t="shared" si="0"/>
        <v>45804</v>
      </c>
      <c r="N7" s="24">
        <f t="shared" si="0"/>
        <v>45805</v>
      </c>
      <c r="O7" s="24">
        <f t="shared" si="0"/>
        <v>45806</v>
      </c>
      <c r="P7" s="24">
        <f t="shared" si="0"/>
        <v>45807</v>
      </c>
      <c r="Q7" s="18">
        <f t="shared" si="0"/>
        <v>45808</v>
      </c>
      <c r="R7" s="17">
        <f>X6+1</f>
        <v>45837</v>
      </c>
      <c r="S7" s="24">
        <f t="shared" si="4"/>
        <v>45838</v>
      </c>
      <c r="T7" s="24">
        <f t="shared" si="1"/>
        <v>45839</v>
      </c>
      <c r="U7" s="24">
        <f t="shared" si="1"/>
        <v>45840</v>
      </c>
      <c r="V7" s="24">
        <f t="shared" si="1"/>
        <v>45841</v>
      </c>
      <c r="W7" s="24">
        <f t="shared" si="1"/>
        <v>45842</v>
      </c>
      <c r="X7" s="18">
        <f t="shared" si="1"/>
        <v>45843</v>
      </c>
      <c r="Y7" s="17">
        <f>AE6+1</f>
        <v>45865</v>
      </c>
      <c r="Z7" s="24">
        <f t="shared" si="5"/>
        <v>45866</v>
      </c>
      <c r="AA7" s="24">
        <f t="shared" si="2"/>
        <v>45867</v>
      </c>
      <c r="AB7" s="24">
        <f t="shared" si="2"/>
        <v>45868</v>
      </c>
      <c r="AC7" s="24">
        <f t="shared" si="2"/>
        <v>45869</v>
      </c>
      <c r="AD7" s="24">
        <f t="shared" si="2"/>
        <v>45870</v>
      </c>
      <c r="AE7" s="18">
        <f t="shared" si="2"/>
        <v>45871</v>
      </c>
      <c r="AF7" s="17">
        <f>AL6+1</f>
        <v>45893</v>
      </c>
      <c r="AG7" s="24">
        <f t="shared" si="6"/>
        <v>45894</v>
      </c>
      <c r="AH7" s="24">
        <f t="shared" si="3"/>
        <v>45895</v>
      </c>
      <c r="AI7" s="24">
        <f t="shared" si="3"/>
        <v>45896</v>
      </c>
      <c r="AJ7" s="24">
        <f t="shared" si="3"/>
        <v>45897</v>
      </c>
      <c r="AK7" s="24">
        <f t="shared" si="3"/>
        <v>45898</v>
      </c>
      <c r="AL7" s="24">
        <f t="shared" si="3"/>
        <v>45899</v>
      </c>
    </row>
    <row r="8" spans="1:38" ht="10.15" customHeight="1" x14ac:dyDescent="0.15">
      <c r="A8" s="1"/>
      <c r="B8" s="1"/>
      <c r="K8" s="25">
        <f>Q7+1</f>
        <v>45809</v>
      </c>
      <c r="L8" s="26">
        <f t="shared" si="0"/>
        <v>45810</v>
      </c>
      <c r="M8" s="26">
        <f t="shared" si="0"/>
        <v>45811</v>
      </c>
      <c r="N8" s="26">
        <f t="shared" si="0"/>
        <v>45812</v>
      </c>
      <c r="O8" s="26">
        <f t="shared" si="0"/>
        <v>45813</v>
      </c>
      <c r="P8" s="26">
        <f t="shared" si="0"/>
        <v>45814</v>
      </c>
      <c r="Q8" s="27">
        <f t="shared" si="0"/>
        <v>45815</v>
      </c>
      <c r="R8" s="25">
        <f>X7+1</f>
        <v>45844</v>
      </c>
      <c r="S8" s="26">
        <f t="shared" si="4"/>
        <v>45845</v>
      </c>
      <c r="T8" s="26">
        <f t="shared" si="1"/>
        <v>45846</v>
      </c>
      <c r="U8" s="26">
        <f t="shared" si="1"/>
        <v>45847</v>
      </c>
      <c r="V8" s="26">
        <f t="shared" si="1"/>
        <v>45848</v>
      </c>
      <c r="W8" s="26">
        <f t="shared" si="1"/>
        <v>45849</v>
      </c>
      <c r="X8" s="27">
        <f t="shared" si="1"/>
        <v>45850</v>
      </c>
      <c r="Y8" s="25">
        <f>AE7+1</f>
        <v>45872</v>
      </c>
      <c r="Z8" s="26">
        <f t="shared" si="5"/>
        <v>45873</v>
      </c>
      <c r="AA8" s="26">
        <f t="shared" si="2"/>
        <v>45874</v>
      </c>
      <c r="AB8" s="26">
        <f t="shared" si="2"/>
        <v>45875</v>
      </c>
      <c r="AC8" s="26">
        <f t="shared" si="2"/>
        <v>45876</v>
      </c>
      <c r="AD8" s="26">
        <f t="shared" si="2"/>
        <v>45877</v>
      </c>
      <c r="AE8" s="27">
        <f t="shared" si="2"/>
        <v>45878</v>
      </c>
      <c r="AF8" s="25">
        <f>AL7+1</f>
        <v>45900</v>
      </c>
      <c r="AG8" s="26">
        <f t="shared" si="6"/>
        <v>45901</v>
      </c>
      <c r="AH8" s="26">
        <f t="shared" si="3"/>
        <v>45902</v>
      </c>
      <c r="AI8" s="26">
        <f t="shared" si="3"/>
        <v>45903</v>
      </c>
      <c r="AJ8" s="26">
        <f t="shared" si="3"/>
        <v>45904</v>
      </c>
      <c r="AK8" s="26">
        <f t="shared" si="3"/>
        <v>45905</v>
      </c>
      <c r="AL8" s="26">
        <f t="shared" si="3"/>
        <v>45906</v>
      </c>
    </row>
    <row r="9" spans="1:38" ht="24.6" customHeight="1" x14ac:dyDescent="0.15">
      <c r="A9" s="36">
        <f>DATE(A1,A4,1)-WEEKDAY(DATE(A1,A4,1),1)+1</f>
        <v>45809</v>
      </c>
      <c r="B9" s="3">
        <v>6</v>
      </c>
      <c r="C9" s="3" t="s">
        <v>0</v>
      </c>
      <c r="D9" s="3">
        <v>7</v>
      </c>
      <c r="E9" s="3" t="s">
        <v>0</v>
      </c>
      <c r="F9" s="3">
        <v>8</v>
      </c>
      <c r="G9" s="3" t="s">
        <v>0</v>
      </c>
      <c r="H9" s="3">
        <v>9</v>
      </c>
      <c r="I9" s="3" t="s">
        <v>0</v>
      </c>
      <c r="J9" s="3">
        <v>10</v>
      </c>
      <c r="K9" s="3" t="s">
        <v>0</v>
      </c>
      <c r="L9" s="3">
        <v>11</v>
      </c>
      <c r="M9" s="3" t="s">
        <v>0</v>
      </c>
      <c r="N9" s="3">
        <v>12</v>
      </c>
      <c r="O9" s="3" t="s">
        <v>0</v>
      </c>
      <c r="P9" s="3">
        <v>13</v>
      </c>
      <c r="Q9" s="3" t="s">
        <v>0</v>
      </c>
      <c r="R9" s="3">
        <v>14</v>
      </c>
      <c r="S9" s="3" t="s">
        <v>0</v>
      </c>
      <c r="T9" s="3">
        <v>15</v>
      </c>
      <c r="U9" s="3" t="s">
        <v>0</v>
      </c>
      <c r="V9" s="3">
        <v>16</v>
      </c>
      <c r="W9" s="3" t="s">
        <v>0</v>
      </c>
      <c r="X9" s="3">
        <v>17</v>
      </c>
      <c r="Y9" s="3" t="s">
        <v>0</v>
      </c>
      <c r="Z9" s="3">
        <v>18</v>
      </c>
      <c r="AA9" s="3" t="s">
        <v>0</v>
      </c>
      <c r="AB9" s="3">
        <v>19</v>
      </c>
      <c r="AC9" s="3" t="s">
        <v>0</v>
      </c>
      <c r="AD9" s="3">
        <v>20</v>
      </c>
      <c r="AE9" s="3" t="s">
        <v>0</v>
      </c>
      <c r="AF9" s="3">
        <v>21</v>
      </c>
      <c r="AG9" s="3" t="s">
        <v>0</v>
      </c>
      <c r="AH9" s="3">
        <v>22</v>
      </c>
      <c r="AI9" s="3" t="s">
        <v>0</v>
      </c>
      <c r="AJ9" s="3">
        <v>23</v>
      </c>
      <c r="AK9" s="3" t="s">
        <v>0</v>
      </c>
      <c r="AL9" s="3">
        <v>24</v>
      </c>
    </row>
    <row r="10" spans="1:38" ht="24.6" customHeight="1" x14ac:dyDescent="0.15">
      <c r="A10" s="37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38" ht="24.6" customHeight="1" x14ac:dyDescent="0.15">
      <c r="A11" s="12" t="s">
        <v>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38" ht="24.6" customHeight="1" x14ac:dyDescent="0.15">
      <c r="A12" s="7" t="str">
        <f>IFERROR(VLOOKUP(A9,六曜!$K$2:$L$32,2,FALSE),"")</f>
        <v>仏滅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38" ht="24.6" customHeight="1" x14ac:dyDescent="0.15">
      <c r="A13" s="8" t="str">
        <f>IFERROR(VLOOKUP(A9,祝日リスト!$A$2:$B$40,2,FALSE),"")</f>
        <v/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</row>
    <row r="14" spans="1:38" ht="24.6" customHeight="1" x14ac:dyDescent="0.15">
      <c r="A14" s="9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  <row r="15" spans="1:38" ht="24.6" customHeight="1" x14ac:dyDescent="0.15">
      <c r="A15" s="10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ht="24.6" customHeight="1" x14ac:dyDescent="0.15">
      <c r="A16" s="31">
        <f>A9+1</f>
        <v>45810</v>
      </c>
      <c r="B16" s="3">
        <v>6</v>
      </c>
      <c r="C16" s="3" t="s">
        <v>0</v>
      </c>
      <c r="D16" s="3">
        <v>7</v>
      </c>
      <c r="E16" s="3" t="s">
        <v>0</v>
      </c>
      <c r="F16" s="3">
        <v>8</v>
      </c>
      <c r="G16" s="3" t="s">
        <v>0</v>
      </c>
      <c r="H16" s="3">
        <v>9</v>
      </c>
      <c r="I16" s="3" t="s">
        <v>0</v>
      </c>
      <c r="J16" s="3">
        <v>10</v>
      </c>
      <c r="K16" s="3" t="s">
        <v>0</v>
      </c>
      <c r="L16" s="3">
        <v>11</v>
      </c>
      <c r="M16" s="3" t="s">
        <v>0</v>
      </c>
      <c r="N16" s="3">
        <v>12</v>
      </c>
      <c r="O16" s="3" t="s">
        <v>0</v>
      </c>
      <c r="P16" s="3">
        <v>13</v>
      </c>
      <c r="Q16" s="3" t="s">
        <v>0</v>
      </c>
      <c r="R16" s="3">
        <v>14</v>
      </c>
      <c r="S16" s="3" t="s">
        <v>0</v>
      </c>
      <c r="T16" s="3">
        <v>15</v>
      </c>
      <c r="U16" s="3" t="s">
        <v>0</v>
      </c>
      <c r="V16" s="3">
        <v>16</v>
      </c>
      <c r="W16" s="3" t="s">
        <v>0</v>
      </c>
      <c r="X16" s="3">
        <v>17</v>
      </c>
      <c r="Y16" s="3" t="s">
        <v>0</v>
      </c>
      <c r="Z16" s="3">
        <v>18</v>
      </c>
      <c r="AA16" s="3" t="s">
        <v>0</v>
      </c>
      <c r="AB16" s="3">
        <v>19</v>
      </c>
      <c r="AC16" s="3" t="s">
        <v>0</v>
      </c>
      <c r="AD16" s="3">
        <v>20</v>
      </c>
      <c r="AE16" s="3" t="s">
        <v>0</v>
      </c>
      <c r="AF16" s="3">
        <v>21</v>
      </c>
      <c r="AG16" s="3" t="s">
        <v>0</v>
      </c>
      <c r="AH16" s="3">
        <v>22</v>
      </c>
      <c r="AI16" s="3" t="s">
        <v>0</v>
      </c>
      <c r="AJ16" s="3">
        <v>23</v>
      </c>
      <c r="AK16" s="3" t="s">
        <v>0</v>
      </c>
      <c r="AL16" s="3">
        <v>24</v>
      </c>
    </row>
    <row r="17" spans="1:38" ht="24.6" customHeight="1" x14ac:dyDescent="0.15">
      <c r="A17" s="32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</row>
    <row r="18" spans="1:38" ht="24.6" customHeight="1" x14ac:dyDescent="0.15">
      <c r="A18" s="13" t="s">
        <v>14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</row>
    <row r="19" spans="1:38" ht="24.6" customHeight="1" x14ac:dyDescent="0.15">
      <c r="A19" s="7" t="str">
        <f>IFERROR(VLOOKUP(A16,六曜!$K$2:$L$32,2,FALSE),"")</f>
        <v>大安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</row>
    <row r="20" spans="1:38" ht="24.6" customHeight="1" x14ac:dyDescent="0.15">
      <c r="A20" s="8" t="str">
        <f>IFERROR(VLOOKUP(A16,祝日リスト!$A$2:$B$40,2,FALSE),"")</f>
        <v/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</row>
    <row r="21" spans="1:38" ht="24.6" customHeight="1" x14ac:dyDescent="0.15">
      <c r="A21" s="9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</row>
    <row r="22" spans="1:38" ht="24.6" customHeight="1" x14ac:dyDescent="0.15">
      <c r="A22" s="10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ht="24.6" customHeight="1" x14ac:dyDescent="0.15">
      <c r="A23" s="31">
        <f>A16+1</f>
        <v>45811</v>
      </c>
      <c r="B23" s="3">
        <v>6</v>
      </c>
      <c r="C23" s="3" t="s">
        <v>0</v>
      </c>
      <c r="D23" s="3">
        <v>7</v>
      </c>
      <c r="E23" s="3" t="s">
        <v>0</v>
      </c>
      <c r="F23" s="3">
        <v>8</v>
      </c>
      <c r="G23" s="3" t="s">
        <v>0</v>
      </c>
      <c r="H23" s="3">
        <v>9</v>
      </c>
      <c r="I23" s="3" t="s">
        <v>0</v>
      </c>
      <c r="J23" s="3">
        <v>10</v>
      </c>
      <c r="K23" s="3" t="s">
        <v>0</v>
      </c>
      <c r="L23" s="3">
        <v>11</v>
      </c>
      <c r="M23" s="3" t="s">
        <v>0</v>
      </c>
      <c r="N23" s="3">
        <v>12</v>
      </c>
      <c r="O23" s="3" t="s">
        <v>0</v>
      </c>
      <c r="P23" s="3">
        <v>13</v>
      </c>
      <c r="Q23" s="3" t="s">
        <v>0</v>
      </c>
      <c r="R23" s="3">
        <v>14</v>
      </c>
      <c r="S23" s="3" t="s">
        <v>0</v>
      </c>
      <c r="T23" s="3">
        <v>15</v>
      </c>
      <c r="U23" s="3" t="s">
        <v>0</v>
      </c>
      <c r="V23" s="3">
        <v>16</v>
      </c>
      <c r="W23" s="3" t="s">
        <v>0</v>
      </c>
      <c r="X23" s="3">
        <v>17</v>
      </c>
      <c r="Y23" s="3" t="s">
        <v>0</v>
      </c>
      <c r="Z23" s="3">
        <v>18</v>
      </c>
      <c r="AA23" s="3" t="s">
        <v>0</v>
      </c>
      <c r="AB23" s="3">
        <v>19</v>
      </c>
      <c r="AC23" s="3" t="s">
        <v>0</v>
      </c>
      <c r="AD23" s="3">
        <v>20</v>
      </c>
      <c r="AE23" s="3" t="s">
        <v>0</v>
      </c>
      <c r="AF23" s="3">
        <v>21</v>
      </c>
      <c r="AG23" s="3" t="s">
        <v>0</v>
      </c>
      <c r="AH23" s="3">
        <v>22</v>
      </c>
      <c r="AI23" s="3" t="s">
        <v>0</v>
      </c>
      <c r="AJ23" s="3">
        <v>23</v>
      </c>
      <c r="AK23" s="3" t="s">
        <v>0</v>
      </c>
      <c r="AL23" s="3">
        <v>24</v>
      </c>
    </row>
    <row r="24" spans="1:38" ht="24.6" customHeight="1" x14ac:dyDescent="0.15">
      <c r="A24" s="32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</row>
    <row r="25" spans="1:38" ht="24.6" customHeight="1" x14ac:dyDescent="0.15">
      <c r="A25" s="11" t="s">
        <v>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</row>
    <row r="26" spans="1:38" ht="24.6" customHeight="1" x14ac:dyDescent="0.15">
      <c r="A26" s="7" t="str">
        <f>IFERROR(VLOOKUP(A23,六曜!$K$2:$L$32,2,FALSE),"")</f>
        <v>赤口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</row>
    <row r="27" spans="1:38" ht="24.6" customHeight="1" x14ac:dyDescent="0.15">
      <c r="A27" s="8" t="str">
        <f>IFERROR(VLOOKUP(A23,祝日リスト!$A$2:$B$40,2,FALSE),"")</f>
        <v/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</row>
    <row r="28" spans="1:38" ht="24.6" customHeight="1" x14ac:dyDescent="0.15">
      <c r="A28" s="9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</row>
    <row r="29" spans="1:38" ht="24.6" customHeight="1" x14ac:dyDescent="0.15">
      <c r="A29" s="10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ht="24.6" customHeight="1" x14ac:dyDescent="0.15">
      <c r="A30" s="31">
        <f>A23+1</f>
        <v>45812</v>
      </c>
      <c r="B30" s="3">
        <v>6</v>
      </c>
      <c r="C30" s="3" t="s">
        <v>0</v>
      </c>
      <c r="D30" s="3">
        <v>7</v>
      </c>
      <c r="E30" s="3" t="s">
        <v>0</v>
      </c>
      <c r="F30" s="3">
        <v>8</v>
      </c>
      <c r="G30" s="3" t="s">
        <v>0</v>
      </c>
      <c r="H30" s="3">
        <v>9</v>
      </c>
      <c r="I30" s="3" t="s">
        <v>0</v>
      </c>
      <c r="J30" s="3">
        <v>10</v>
      </c>
      <c r="K30" s="3" t="s">
        <v>0</v>
      </c>
      <c r="L30" s="3">
        <v>11</v>
      </c>
      <c r="M30" s="3" t="s">
        <v>0</v>
      </c>
      <c r="N30" s="3">
        <v>12</v>
      </c>
      <c r="O30" s="3" t="s">
        <v>0</v>
      </c>
      <c r="P30" s="3">
        <v>13</v>
      </c>
      <c r="Q30" s="3" t="s">
        <v>0</v>
      </c>
      <c r="R30" s="3">
        <v>14</v>
      </c>
      <c r="S30" s="3" t="s">
        <v>0</v>
      </c>
      <c r="T30" s="3">
        <v>15</v>
      </c>
      <c r="U30" s="3" t="s">
        <v>0</v>
      </c>
      <c r="V30" s="3">
        <v>16</v>
      </c>
      <c r="W30" s="3" t="s">
        <v>0</v>
      </c>
      <c r="X30" s="3">
        <v>17</v>
      </c>
      <c r="Y30" s="3" t="s">
        <v>0</v>
      </c>
      <c r="Z30" s="3">
        <v>18</v>
      </c>
      <c r="AA30" s="3" t="s">
        <v>0</v>
      </c>
      <c r="AB30" s="3">
        <v>19</v>
      </c>
      <c r="AC30" s="3" t="s">
        <v>0</v>
      </c>
      <c r="AD30" s="3">
        <v>20</v>
      </c>
      <c r="AE30" s="3" t="s">
        <v>0</v>
      </c>
      <c r="AF30" s="3">
        <v>21</v>
      </c>
      <c r="AG30" s="3" t="s">
        <v>0</v>
      </c>
      <c r="AH30" s="3">
        <v>22</v>
      </c>
      <c r="AI30" s="3" t="s">
        <v>0</v>
      </c>
      <c r="AJ30" s="3">
        <v>23</v>
      </c>
      <c r="AK30" s="3" t="s">
        <v>0</v>
      </c>
      <c r="AL30" s="3">
        <v>24</v>
      </c>
    </row>
    <row r="31" spans="1:38" ht="24.6" customHeight="1" x14ac:dyDescent="0.15">
      <c r="A31" s="32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</row>
    <row r="32" spans="1:38" ht="24.6" customHeight="1" x14ac:dyDescent="0.15">
      <c r="A32" s="11" t="s">
        <v>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</row>
    <row r="33" spans="1:38" ht="24.6" customHeight="1" x14ac:dyDescent="0.15">
      <c r="A33" s="7" t="str">
        <f>IFERROR(VLOOKUP(A30,六曜!$K$2:$L$32,2,FALSE),"")</f>
        <v>先勝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</row>
    <row r="34" spans="1:38" ht="24.6" customHeight="1" x14ac:dyDescent="0.15">
      <c r="A34" s="8" t="str">
        <f>IFERROR(VLOOKUP(A30,祝日リスト!$A$2:$B$40,2,FALSE),"")</f>
        <v/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8" ht="24.6" customHeight="1" x14ac:dyDescent="0.15">
      <c r="A35" s="9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</row>
    <row r="36" spans="1:38" ht="24.6" customHeight="1" x14ac:dyDescent="0.15">
      <c r="A36" s="10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ht="24.6" customHeight="1" x14ac:dyDescent="0.15">
      <c r="A37" s="31">
        <f>A30+1</f>
        <v>45813</v>
      </c>
      <c r="B37" s="3">
        <v>6</v>
      </c>
      <c r="C37" s="3" t="s">
        <v>0</v>
      </c>
      <c r="D37" s="3">
        <v>7</v>
      </c>
      <c r="E37" s="3" t="s">
        <v>0</v>
      </c>
      <c r="F37" s="3">
        <v>8</v>
      </c>
      <c r="G37" s="3" t="s">
        <v>0</v>
      </c>
      <c r="H37" s="3">
        <v>9</v>
      </c>
      <c r="I37" s="3" t="s">
        <v>0</v>
      </c>
      <c r="J37" s="3">
        <v>10</v>
      </c>
      <c r="K37" s="3" t="s">
        <v>0</v>
      </c>
      <c r="L37" s="3">
        <v>11</v>
      </c>
      <c r="M37" s="3" t="s">
        <v>0</v>
      </c>
      <c r="N37" s="3">
        <v>12</v>
      </c>
      <c r="O37" s="3" t="s">
        <v>0</v>
      </c>
      <c r="P37" s="3">
        <v>13</v>
      </c>
      <c r="Q37" s="3" t="s">
        <v>0</v>
      </c>
      <c r="R37" s="3">
        <v>14</v>
      </c>
      <c r="S37" s="3" t="s">
        <v>0</v>
      </c>
      <c r="T37" s="3">
        <v>15</v>
      </c>
      <c r="U37" s="3" t="s">
        <v>0</v>
      </c>
      <c r="V37" s="3">
        <v>16</v>
      </c>
      <c r="W37" s="3" t="s">
        <v>0</v>
      </c>
      <c r="X37" s="3">
        <v>17</v>
      </c>
      <c r="Y37" s="3" t="s">
        <v>0</v>
      </c>
      <c r="Z37" s="3">
        <v>18</v>
      </c>
      <c r="AA37" s="3" t="s">
        <v>0</v>
      </c>
      <c r="AB37" s="3">
        <v>19</v>
      </c>
      <c r="AC37" s="3" t="s">
        <v>0</v>
      </c>
      <c r="AD37" s="3">
        <v>20</v>
      </c>
      <c r="AE37" s="3" t="s">
        <v>0</v>
      </c>
      <c r="AF37" s="3">
        <v>21</v>
      </c>
      <c r="AG37" s="3" t="s">
        <v>0</v>
      </c>
      <c r="AH37" s="3">
        <v>22</v>
      </c>
      <c r="AI37" s="3" t="s">
        <v>0</v>
      </c>
      <c r="AJ37" s="3">
        <v>23</v>
      </c>
      <c r="AK37" s="3" t="s">
        <v>0</v>
      </c>
      <c r="AL37" s="3">
        <v>24</v>
      </c>
    </row>
    <row r="38" spans="1:38" ht="24.6" customHeight="1" x14ac:dyDescent="0.15">
      <c r="A38" s="32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</row>
    <row r="39" spans="1:38" ht="24.6" customHeight="1" x14ac:dyDescent="0.15">
      <c r="A39" s="11" t="s">
        <v>10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</row>
    <row r="40" spans="1:38" ht="24.6" customHeight="1" x14ac:dyDescent="0.15">
      <c r="A40" s="7" t="str">
        <f>IFERROR(VLOOKUP(A37,六曜!$K$2:$L$32,2,FALSE),"")</f>
        <v>友引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</row>
    <row r="41" spans="1:38" ht="24.6" customHeight="1" x14ac:dyDescent="0.15">
      <c r="A41" s="8" t="str">
        <f>IFERROR(VLOOKUP(A37,祝日リスト!$A$2:$B$40,2,FALSE),"")</f>
        <v/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</row>
    <row r="42" spans="1:38" ht="24.6" customHeight="1" x14ac:dyDescent="0.15">
      <c r="A42" s="9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</row>
    <row r="43" spans="1:38" ht="24.6" customHeight="1" x14ac:dyDescent="0.15">
      <c r="A43" s="10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ht="24.6" customHeight="1" x14ac:dyDescent="0.15">
      <c r="A44" s="31">
        <f>A37+1</f>
        <v>45814</v>
      </c>
      <c r="B44" s="3">
        <v>6</v>
      </c>
      <c r="C44" s="3" t="s">
        <v>0</v>
      </c>
      <c r="D44" s="3">
        <v>7</v>
      </c>
      <c r="E44" s="3" t="s">
        <v>0</v>
      </c>
      <c r="F44" s="3">
        <v>8</v>
      </c>
      <c r="G44" s="3" t="s">
        <v>0</v>
      </c>
      <c r="H44" s="3">
        <v>9</v>
      </c>
      <c r="I44" s="3" t="s">
        <v>0</v>
      </c>
      <c r="J44" s="3">
        <v>10</v>
      </c>
      <c r="K44" s="3" t="s">
        <v>0</v>
      </c>
      <c r="L44" s="3">
        <v>11</v>
      </c>
      <c r="M44" s="3" t="s">
        <v>0</v>
      </c>
      <c r="N44" s="3">
        <v>12</v>
      </c>
      <c r="O44" s="3" t="s">
        <v>0</v>
      </c>
      <c r="P44" s="3">
        <v>13</v>
      </c>
      <c r="Q44" s="3" t="s">
        <v>0</v>
      </c>
      <c r="R44" s="3">
        <v>14</v>
      </c>
      <c r="S44" s="3" t="s">
        <v>0</v>
      </c>
      <c r="T44" s="3">
        <v>15</v>
      </c>
      <c r="U44" s="3" t="s">
        <v>0</v>
      </c>
      <c r="V44" s="3">
        <v>16</v>
      </c>
      <c r="W44" s="3" t="s">
        <v>0</v>
      </c>
      <c r="X44" s="3">
        <v>17</v>
      </c>
      <c r="Y44" s="3" t="s">
        <v>0</v>
      </c>
      <c r="Z44" s="3">
        <v>18</v>
      </c>
      <c r="AA44" s="3" t="s">
        <v>0</v>
      </c>
      <c r="AB44" s="3">
        <v>19</v>
      </c>
      <c r="AC44" s="3" t="s">
        <v>0</v>
      </c>
      <c r="AD44" s="3">
        <v>20</v>
      </c>
      <c r="AE44" s="3" t="s">
        <v>0</v>
      </c>
      <c r="AF44" s="3">
        <v>21</v>
      </c>
      <c r="AG44" s="3" t="s">
        <v>0</v>
      </c>
      <c r="AH44" s="3">
        <v>22</v>
      </c>
      <c r="AI44" s="3" t="s">
        <v>0</v>
      </c>
      <c r="AJ44" s="3">
        <v>23</v>
      </c>
      <c r="AK44" s="3" t="s">
        <v>0</v>
      </c>
      <c r="AL44" s="3">
        <v>24</v>
      </c>
    </row>
    <row r="45" spans="1:38" ht="24.6" customHeight="1" x14ac:dyDescent="0.15">
      <c r="A45" s="32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</row>
    <row r="46" spans="1:38" ht="24.6" customHeight="1" x14ac:dyDescent="0.15">
      <c r="A46" s="11" t="s">
        <v>11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</row>
    <row r="47" spans="1:38" ht="24.6" customHeight="1" x14ac:dyDescent="0.15">
      <c r="A47" s="7" t="str">
        <f>IFERROR(VLOOKUP(A44,六曜!$K$2:$L$32,2,FALSE),"")</f>
        <v>先負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</row>
    <row r="48" spans="1:38" ht="24.6" customHeight="1" x14ac:dyDescent="0.15">
      <c r="A48" s="8" t="str">
        <f>IFERROR(VLOOKUP(A44,祝日リスト!$A$2:$B$40,2,FALSE),"")</f>
        <v/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</row>
    <row r="49" spans="1:38" ht="24.6" customHeight="1" x14ac:dyDescent="0.15">
      <c r="A49" s="9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</row>
    <row r="50" spans="1:38" ht="24.6" customHeight="1" x14ac:dyDescent="0.15">
      <c r="A50" s="10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ht="24.6" customHeight="1" x14ac:dyDescent="0.15">
      <c r="A51" s="31">
        <f>A44+1</f>
        <v>45815</v>
      </c>
      <c r="B51" s="3">
        <v>6</v>
      </c>
      <c r="C51" s="3" t="s">
        <v>0</v>
      </c>
      <c r="D51" s="3">
        <v>7</v>
      </c>
      <c r="E51" s="3" t="s">
        <v>0</v>
      </c>
      <c r="F51" s="3">
        <v>8</v>
      </c>
      <c r="G51" s="3" t="s">
        <v>0</v>
      </c>
      <c r="H51" s="3">
        <v>9</v>
      </c>
      <c r="I51" s="3" t="s">
        <v>0</v>
      </c>
      <c r="J51" s="3">
        <v>10</v>
      </c>
      <c r="K51" s="3" t="s">
        <v>0</v>
      </c>
      <c r="L51" s="3">
        <v>11</v>
      </c>
      <c r="M51" s="3" t="s">
        <v>0</v>
      </c>
      <c r="N51" s="3">
        <v>12</v>
      </c>
      <c r="O51" s="3" t="s">
        <v>0</v>
      </c>
      <c r="P51" s="3">
        <v>13</v>
      </c>
      <c r="Q51" s="3" t="s">
        <v>0</v>
      </c>
      <c r="R51" s="3">
        <v>14</v>
      </c>
      <c r="S51" s="3" t="s">
        <v>0</v>
      </c>
      <c r="T51" s="3">
        <v>15</v>
      </c>
      <c r="U51" s="3" t="s">
        <v>0</v>
      </c>
      <c r="V51" s="3">
        <v>16</v>
      </c>
      <c r="W51" s="3" t="s">
        <v>0</v>
      </c>
      <c r="X51" s="3">
        <v>17</v>
      </c>
      <c r="Y51" s="3" t="s">
        <v>0</v>
      </c>
      <c r="Z51" s="3">
        <v>18</v>
      </c>
      <c r="AA51" s="3" t="s">
        <v>0</v>
      </c>
      <c r="AB51" s="3">
        <v>19</v>
      </c>
      <c r="AC51" s="3" t="s">
        <v>0</v>
      </c>
      <c r="AD51" s="3">
        <v>20</v>
      </c>
      <c r="AE51" s="3" t="s">
        <v>0</v>
      </c>
      <c r="AF51" s="3">
        <v>21</v>
      </c>
      <c r="AG51" s="3" t="s">
        <v>0</v>
      </c>
      <c r="AH51" s="3">
        <v>22</v>
      </c>
      <c r="AI51" s="3" t="s">
        <v>0</v>
      </c>
      <c r="AJ51" s="3">
        <v>23</v>
      </c>
      <c r="AK51" s="3" t="s">
        <v>0</v>
      </c>
      <c r="AL51" s="3">
        <v>24</v>
      </c>
    </row>
    <row r="52" spans="1:38" ht="24.6" customHeight="1" x14ac:dyDescent="0.15">
      <c r="A52" s="32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</row>
    <row r="53" spans="1:38" ht="24.6" customHeight="1" x14ac:dyDescent="0.15">
      <c r="A53" s="6" t="s">
        <v>12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</row>
    <row r="54" spans="1:38" ht="24.6" customHeight="1" x14ac:dyDescent="0.15">
      <c r="A54" s="7" t="str">
        <f>IFERROR(VLOOKUP(A51,六曜!$K$2:$L$32,2,FALSE),"")</f>
        <v>仏滅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</row>
    <row r="55" spans="1:38" ht="24.6" customHeight="1" x14ac:dyDescent="0.15">
      <c r="A55" s="8" t="str">
        <f>IFERROR(VLOOKUP(A51,祝日リスト!$A$2:$B$40,2,FALSE),"")</f>
        <v/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</row>
    <row r="56" spans="1:38" ht="24.6" customHeight="1" x14ac:dyDescent="0.15">
      <c r="A56" s="9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</row>
    <row r="57" spans="1:38" ht="24.6" customHeight="1" x14ac:dyDescent="0.15">
      <c r="A57" s="10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ht="3.6" customHeight="1" x14ac:dyDescent="0.15"/>
    <row r="59" spans="1:38" ht="10.9" customHeight="1" x14ac:dyDescent="0.15">
      <c r="A59" s="33">
        <f>A1</f>
        <v>2025</v>
      </c>
      <c r="B59" s="33"/>
      <c r="K59" s="29">
        <f>A59-1</f>
        <v>2024</v>
      </c>
      <c r="L59" s="30"/>
      <c r="M59" s="20" t="s">
        <v>50</v>
      </c>
      <c r="N59" s="20">
        <f>N1</f>
        <v>5</v>
      </c>
      <c r="O59" s="20" t="s">
        <v>51</v>
      </c>
      <c r="P59" s="20"/>
      <c r="Q59" s="21"/>
      <c r="R59" s="29">
        <f>A59</f>
        <v>2025</v>
      </c>
      <c r="S59" s="30"/>
      <c r="T59" s="20" t="s">
        <v>50</v>
      </c>
      <c r="U59" s="22">
        <f>A62</f>
        <v>6</v>
      </c>
      <c r="V59" s="20"/>
      <c r="W59" s="20"/>
      <c r="X59" s="21"/>
      <c r="Y59" s="29">
        <f>R59</f>
        <v>2025</v>
      </c>
      <c r="Z59" s="30"/>
      <c r="AA59" s="20" t="s">
        <v>50</v>
      </c>
      <c r="AB59" s="22">
        <f>U59+1</f>
        <v>7</v>
      </c>
      <c r="AC59" s="20"/>
      <c r="AD59" s="20"/>
      <c r="AE59" s="21"/>
      <c r="AF59" s="29">
        <f>Y59</f>
        <v>2025</v>
      </c>
      <c r="AG59" s="30"/>
      <c r="AH59" s="20" t="s">
        <v>50</v>
      </c>
      <c r="AI59" s="22">
        <f>AB59+1</f>
        <v>8</v>
      </c>
      <c r="AJ59" s="20"/>
      <c r="AK59" s="20"/>
      <c r="AL59" s="23"/>
    </row>
    <row r="60" spans="1:38" ht="10.9" customHeight="1" x14ac:dyDescent="0.15">
      <c r="A60" s="33"/>
      <c r="B60" s="33"/>
      <c r="K60" s="15" t="s">
        <v>52</v>
      </c>
      <c r="L60" s="19" t="s">
        <v>53</v>
      </c>
      <c r="M60" s="19" t="s">
        <v>1</v>
      </c>
      <c r="N60" s="19" t="s">
        <v>2</v>
      </c>
      <c r="O60" s="19" t="s">
        <v>3</v>
      </c>
      <c r="P60" s="19" t="s">
        <v>4</v>
      </c>
      <c r="Q60" s="16" t="s">
        <v>5</v>
      </c>
      <c r="R60" s="15" t="s">
        <v>52</v>
      </c>
      <c r="S60" s="19" t="s">
        <v>53</v>
      </c>
      <c r="T60" s="19" t="s">
        <v>1</v>
      </c>
      <c r="U60" s="19" t="s">
        <v>2</v>
      </c>
      <c r="V60" s="19" t="s">
        <v>3</v>
      </c>
      <c r="W60" s="19" t="s">
        <v>4</v>
      </c>
      <c r="X60" s="16" t="s">
        <v>5</v>
      </c>
      <c r="Y60" s="15" t="s">
        <v>52</v>
      </c>
      <c r="Z60" s="19" t="s">
        <v>53</v>
      </c>
      <c r="AA60" s="19" t="s">
        <v>1</v>
      </c>
      <c r="AB60" s="19" t="s">
        <v>2</v>
      </c>
      <c r="AC60" s="19" t="s">
        <v>3</v>
      </c>
      <c r="AD60" s="19" t="s">
        <v>4</v>
      </c>
      <c r="AE60" s="16" t="s">
        <v>5</v>
      </c>
      <c r="AF60" s="15" t="s">
        <v>52</v>
      </c>
      <c r="AG60" s="19" t="s">
        <v>53</v>
      </c>
      <c r="AH60" s="19" t="s">
        <v>1</v>
      </c>
      <c r="AI60" s="19" t="s">
        <v>2</v>
      </c>
      <c r="AJ60" s="19" t="s">
        <v>3</v>
      </c>
      <c r="AK60" s="19" t="s">
        <v>4</v>
      </c>
      <c r="AL60" s="19" t="s">
        <v>5</v>
      </c>
    </row>
    <row r="61" spans="1:38" ht="10.9" customHeight="1" x14ac:dyDescent="0.15">
      <c r="K61" s="17">
        <f>DATE(K59,N59,1)-WEEKDAY(DATE(K59,N59,1),1)+1</f>
        <v>45410</v>
      </c>
      <c r="L61" s="24">
        <f t="shared" ref="L61:Q66" si="7">K61+1</f>
        <v>45411</v>
      </c>
      <c r="M61" s="24">
        <f t="shared" si="7"/>
        <v>45412</v>
      </c>
      <c r="N61" s="24">
        <f t="shared" si="7"/>
        <v>45413</v>
      </c>
      <c r="O61" s="24">
        <f t="shared" si="7"/>
        <v>45414</v>
      </c>
      <c r="P61" s="24">
        <f t="shared" si="7"/>
        <v>45415</v>
      </c>
      <c r="Q61" s="18">
        <f t="shared" si="7"/>
        <v>45416</v>
      </c>
      <c r="R61" s="17">
        <f>DATE(R59,U59,1)-WEEKDAY(DATE(R59,U59,1),1)+1</f>
        <v>45809</v>
      </c>
      <c r="S61" s="24">
        <f>R61+1</f>
        <v>45810</v>
      </c>
      <c r="T61" s="24">
        <f t="shared" ref="T61:X66" si="8">S61+1</f>
        <v>45811</v>
      </c>
      <c r="U61" s="24">
        <f t="shared" si="8"/>
        <v>45812</v>
      </c>
      <c r="V61" s="24">
        <f t="shared" si="8"/>
        <v>45813</v>
      </c>
      <c r="W61" s="24">
        <f t="shared" si="8"/>
        <v>45814</v>
      </c>
      <c r="X61" s="18">
        <f t="shared" si="8"/>
        <v>45815</v>
      </c>
      <c r="Y61" s="17">
        <f>DATE(Y59,AB59,1)-WEEKDAY(DATE(Y59,AB59,1),1)+1</f>
        <v>45837</v>
      </c>
      <c r="Z61" s="24">
        <f>Y61+1</f>
        <v>45838</v>
      </c>
      <c r="AA61" s="24">
        <f t="shared" ref="AA61:AE66" si="9">Z61+1</f>
        <v>45839</v>
      </c>
      <c r="AB61" s="24">
        <f t="shared" si="9"/>
        <v>45840</v>
      </c>
      <c r="AC61" s="24">
        <f t="shared" si="9"/>
        <v>45841</v>
      </c>
      <c r="AD61" s="24">
        <f t="shared" si="9"/>
        <v>45842</v>
      </c>
      <c r="AE61" s="18">
        <f t="shared" si="9"/>
        <v>45843</v>
      </c>
      <c r="AF61" s="17">
        <f>DATE(AF59,AI59,1)-WEEKDAY(DATE(AF59,AI59,1),1)+1</f>
        <v>45865</v>
      </c>
      <c r="AG61" s="24">
        <f>AF61+1</f>
        <v>45866</v>
      </c>
      <c r="AH61" s="24">
        <f t="shared" ref="AH61:AL66" si="10">AG61+1</f>
        <v>45867</v>
      </c>
      <c r="AI61" s="24">
        <f t="shared" si="10"/>
        <v>45868</v>
      </c>
      <c r="AJ61" s="24">
        <f t="shared" si="10"/>
        <v>45869</v>
      </c>
      <c r="AK61" s="24">
        <f t="shared" si="10"/>
        <v>45870</v>
      </c>
      <c r="AL61" s="24">
        <f t="shared" si="10"/>
        <v>45871</v>
      </c>
    </row>
    <row r="62" spans="1:38" ht="10.9" customHeight="1" x14ac:dyDescent="0.15">
      <c r="A62" s="34">
        <f>A4</f>
        <v>6</v>
      </c>
      <c r="B62" s="35"/>
      <c r="K62" s="17">
        <f>Q61+1</f>
        <v>45417</v>
      </c>
      <c r="L62" s="24">
        <f t="shared" si="7"/>
        <v>45418</v>
      </c>
      <c r="M62" s="24">
        <f t="shared" si="7"/>
        <v>45419</v>
      </c>
      <c r="N62" s="24">
        <f t="shared" si="7"/>
        <v>45420</v>
      </c>
      <c r="O62" s="24">
        <f t="shared" si="7"/>
        <v>45421</v>
      </c>
      <c r="P62" s="24">
        <f t="shared" si="7"/>
        <v>45422</v>
      </c>
      <c r="Q62" s="18">
        <f t="shared" si="7"/>
        <v>45423</v>
      </c>
      <c r="R62" s="17">
        <f>X61+1</f>
        <v>45816</v>
      </c>
      <c r="S62" s="24">
        <f t="shared" ref="S62:S66" si="11">R62+1</f>
        <v>45817</v>
      </c>
      <c r="T62" s="24">
        <f t="shared" si="8"/>
        <v>45818</v>
      </c>
      <c r="U62" s="24">
        <f t="shared" si="8"/>
        <v>45819</v>
      </c>
      <c r="V62" s="24">
        <f t="shared" si="8"/>
        <v>45820</v>
      </c>
      <c r="W62" s="24">
        <f t="shared" si="8"/>
        <v>45821</v>
      </c>
      <c r="X62" s="18">
        <f t="shared" si="8"/>
        <v>45822</v>
      </c>
      <c r="Y62" s="17">
        <f>AE61+1</f>
        <v>45844</v>
      </c>
      <c r="Z62" s="24">
        <f t="shared" ref="Z62:Z66" si="12">Y62+1</f>
        <v>45845</v>
      </c>
      <c r="AA62" s="24">
        <f t="shared" si="9"/>
        <v>45846</v>
      </c>
      <c r="AB62" s="24">
        <f t="shared" si="9"/>
        <v>45847</v>
      </c>
      <c r="AC62" s="24">
        <f t="shared" si="9"/>
        <v>45848</v>
      </c>
      <c r="AD62" s="24">
        <f t="shared" si="9"/>
        <v>45849</v>
      </c>
      <c r="AE62" s="18">
        <f t="shared" si="9"/>
        <v>45850</v>
      </c>
      <c r="AF62" s="17">
        <f>AL61+1</f>
        <v>45872</v>
      </c>
      <c r="AG62" s="24">
        <f t="shared" ref="AG62:AG66" si="13">AF62+1</f>
        <v>45873</v>
      </c>
      <c r="AH62" s="24">
        <f t="shared" si="10"/>
        <v>45874</v>
      </c>
      <c r="AI62" s="24">
        <f t="shared" si="10"/>
        <v>45875</v>
      </c>
      <c r="AJ62" s="24">
        <f t="shared" si="10"/>
        <v>45876</v>
      </c>
      <c r="AK62" s="24">
        <f t="shared" si="10"/>
        <v>45877</v>
      </c>
      <c r="AL62" s="24">
        <f t="shared" si="10"/>
        <v>45878</v>
      </c>
    </row>
    <row r="63" spans="1:38" ht="10.9" customHeight="1" x14ac:dyDescent="0.15">
      <c r="A63" s="35"/>
      <c r="B63" s="35"/>
      <c r="K63" s="17">
        <f>Q62+1</f>
        <v>45424</v>
      </c>
      <c r="L63" s="24">
        <f t="shared" si="7"/>
        <v>45425</v>
      </c>
      <c r="M63" s="24">
        <f t="shared" si="7"/>
        <v>45426</v>
      </c>
      <c r="N63" s="24">
        <f t="shared" si="7"/>
        <v>45427</v>
      </c>
      <c r="O63" s="24">
        <f t="shared" si="7"/>
        <v>45428</v>
      </c>
      <c r="P63" s="24">
        <f t="shared" si="7"/>
        <v>45429</v>
      </c>
      <c r="Q63" s="18">
        <f t="shared" si="7"/>
        <v>45430</v>
      </c>
      <c r="R63" s="17">
        <f>X62+1</f>
        <v>45823</v>
      </c>
      <c r="S63" s="24">
        <f t="shared" si="11"/>
        <v>45824</v>
      </c>
      <c r="T63" s="24">
        <f t="shared" si="8"/>
        <v>45825</v>
      </c>
      <c r="U63" s="24">
        <f t="shared" si="8"/>
        <v>45826</v>
      </c>
      <c r="V63" s="24">
        <f t="shared" si="8"/>
        <v>45827</v>
      </c>
      <c r="W63" s="24">
        <f t="shared" si="8"/>
        <v>45828</v>
      </c>
      <c r="X63" s="18">
        <f t="shared" si="8"/>
        <v>45829</v>
      </c>
      <c r="Y63" s="17">
        <f>AE62+1</f>
        <v>45851</v>
      </c>
      <c r="Z63" s="24">
        <f t="shared" si="12"/>
        <v>45852</v>
      </c>
      <c r="AA63" s="24">
        <f t="shared" si="9"/>
        <v>45853</v>
      </c>
      <c r="AB63" s="24">
        <f t="shared" si="9"/>
        <v>45854</v>
      </c>
      <c r="AC63" s="24">
        <f t="shared" si="9"/>
        <v>45855</v>
      </c>
      <c r="AD63" s="24">
        <f t="shared" si="9"/>
        <v>45856</v>
      </c>
      <c r="AE63" s="18">
        <f t="shared" si="9"/>
        <v>45857</v>
      </c>
      <c r="AF63" s="17">
        <f>AL62+1</f>
        <v>45879</v>
      </c>
      <c r="AG63" s="24">
        <f t="shared" si="13"/>
        <v>45880</v>
      </c>
      <c r="AH63" s="24">
        <f t="shared" si="10"/>
        <v>45881</v>
      </c>
      <c r="AI63" s="24">
        <f t="shared" si="10"/>
        <v>45882</v>
      </c>
      <c r="AJ63" s="24">
        <f t="shared" si="10"/>
        <v>45883</v>
      </c>
      <c r="AK63" s="24">
        <f t="shared" si="10"/>
        <v>45884</v>
      </c>
      <c r="AL63" s="24">
        <f t="shared" si="10"/>
        <v>45885</v>
      </c>
    </row>
    <row r="64" spans="1:38" ht="10.9" customHeight="1" x14ac:dyDescent="0.15">
      <c r="A64" s="35"/>
      <c r="B64" s="35"/>
      <c r="K64" s="17">
        <f>Q63+1</f>
        <v>45431</v>
      </c>
      <c r="L64" s="24">
        <f t="shared" si="7"/>
        <v>45432</v>
      </c>
      <c r="M64" s="24">
        <f t="shared" si="7"/>
        <v>45433</v>
      </c>
      <c r="N64" s="24">
        <f t="shared" si="7"/>
        <v>45434</v>
      </c>
      <c r="O64" s="24">
        <f t="shared" si="7"/>
        <v>45435</v>
      </c>
      <c r="P64" s="24">
        <f t="shared" si="7"/>
        <v>45436</v>
      </c>
      <c r="Q64" s="18">
        <f t="shared" si="7"/>
        <v>45437</v>
      </c>
      <c r="R64" s="17">
        <f>X63+1</f>
        <v>45830</v>
      </c>
      <c r="S64" s="24">
        <f t="shared" si="11"/>
        <v>45831</v>
      </c>
      <c r="T64" s="24">
        <f t="shared" si="8"/>
        <v>45832</v>
      </c>
      <c r="U64" s="24">
        <f t="shared" si="8"/>
        <v>45833</v>
      </c>
      <c r="V64" s="24">
        <f t="shared" si="8"/>
        <v>45834</v>
      </c>
      <c r="W64" s="24">
        <f t="shared" si="8"/>
        <v>45835</v>
      </c>
      <c r="X64" s="18">
        <f t="shared" si="8"/>
        <v>45836</v>
      </c>
      <c r="Y64" s="17">
        <f>AE63+1</f>
        <v>45858</v>
      </c>
      <c r="Z64" s="24">
        <f t="shared" si="12"/>
        <v>45859</v>
      </c>
      <c r="AA64" s="24">
        <f t="shared" si="9"/>
        <v>45860</v>
      </c>
      <c r="AB64" s="24">
        <f t="shared" si="9"/>
        <v>45861</v>
      </c>
      <c r="AC64" s="24">
        <f t="shared" si="9"/>
        <v>45862</v>
      </c>
      <c r="AD64" s="24">
        <f t="shared" si="9"/>
        <v>45863</v>
      </c>
      <c r="AE64" s="18">
        <f t="shared" si="9"/>
        <v>45864</v>
      </c>
      <c r="AF64" s="17">
        <f>AL63+1</f>
        <v>45886</v>
      </c>
      <c r="AG64" s="24">
        <f t="shared" si="13"/>
        <v>45887</v>
      </c>
      <c r="AH64" s="24">
        <f t="shared" si="10"/>
        <v>45888</v>
      </c>
      <c r="AI64" s="24">
        <f t="shared" si="10"/>
        <v>45889</v>
      </c>
      <c r="AJ64" s="24">
        <f t="shared" si="10"/>
        <v>45890</v>
      </c>
      <c r="AK64" s="24">
        <f t="shared" si="10"/>
        <v>45891</v>
      </c>
      <c r="AL64" s="24">
        <f t="shared" si="10"/>
        <v>45892</v>
      </c>
    </row>
    <row r="65" spans="1:38" ht="10.9" customHeight="1" x14ac:dyDescent="0.15">
      <c r="A65" s="35"/>
      <c r="B65" s="35"/>
      <c r="C65" s="2"/>
      <c r="D65" s="2"/>
      <c r="E65" s="2"/>
      <c r="F65" s="2"/>
      <c r="G65" s="2"/>
      <c r="H65" s="2"/>
      <c r="I65" s="2"/>
      <c r="J65" s="2"/>
      <c r="K65" s="17">
        <f>Q64+1</f>
        <v>45438</v>
      </c>
      <c r="L65" s="24">
        <f t="shared" si="7"/>
        <v>45439</v>
      </c>
      <c r="M65" s="24">
        <f t="shared" si="7"/>
        <v>45440</v>
      </c>
      <c r="N65" s="24">
        <f t="shared" si="7"/>
        <v>45441</v>
      </c>
      <c r="O65" s="24">
        <f t="shared" si="7"/>
        <v>45442</v>
      </c>
      <c r="P65" s="24">
        <f t="shared" si="7"/>
        <v>45443</v>
      </c>
      <c r="Q65" s="18">
        <f t="shared" si="7"/>
        <v>45444</v>
      </c>
      <c r="R65" s="17">
        <f>X64+1</f>
        <v>45837</v>
      </c>
      <c r="S65" s="24">
        <f t="shared" si="11"/>
        <v>45838</v>
      </c>
      <c r="T65" s="24">
        <f t="shared" si="8"/>
        <v>45839</v>
      </c>
      <c r="U65" s="24">
        <f t="shared" si="8"/>
        <v>45840</v>
      </c>
      <c r="V65" s="24">
        <f t="shared" si="8"/>
        <v>45841</v>
      </c>
      <c r="W65" s="24">
        <f t="shared" si="8"/>
        <v>45842</v>
      </c>
      <c r="X65" s="18">
        <f t="shared" si="8"/>
        <v>45843</v>
      </c>
      <c r="Y65" s="17">
        <f>AE64+1</f>
        <v>45865</v>
      </c>
      <c r="Z65" s="24">
        <f t="shared" si="12"/>
        <v>45866</v>
      </c>
      <c r="AA65" s="24">
        <f t="shared" si="9"/>
        <v>45867</v>
      </c>
      <c r="AB65" s="24">
        <f t="shared" si="9"/>
        <v>45868</v>
      </c>
      <c r="AC65" s="24">
        <f t="shared" si="9"/>
        <v>45869</v>
      </c>
      <c r="AD65" s="24">
        <f t="shared" si="9"/>
        <v>45870</v>
      </c>
      <c r="AE65" s="18">
        <f t="shared" si="9"/>
        <v>45871</v>
      </c>
      <c r="AF65" s="17">
        <f>AL64+1</f>
        <v>45893</v>
      </c>
      <c r="AG65" s="24">
        <f t="shared" si="13"/>
        <v>45894</v>
      </c>
      <c r="AH65" s="24">
        <f t="shared" si="10"/>
        <v>45895</v>
      </c>
      <c r="AI65" s="24">
        <f t="shared" si="10"/>
        <v>45896</v>
      </c>
      <c r="AJ65" s="24">
        <f t="shared" si="10"/>
        <v>45897</v>
      </c>
      <c r="AK65" s="24">
        <f t="shared" si="10"/>
        <v>45898</v>
      </c>
      <c r="AL65" s="24">
        <f t="shared" si="10"/>
        <v>45899</v>
      </c>
    </row>
    <row r="66" spans="1:38" ht="10.9" customHeight="1" x14ac:dyDescent="0.15">
      <c r="A66" s="1"/>
      <c r="B66" s="1"/>
      <c r="K66" s="25">
        <f>Q65+1</f>
        <v>45445</v>
      </c>
      <c r="L66" s="26">
        <f t="shared" si="7"/>
        <v>45446</v>
      </c>
      <c r="M66" s="26">
        <f t="shared" si="7"/>
        <v>45447</v>
      </c>
      <c r="N66" s="26">
        <f t="shared" si="7"/>
        <v>45448</v>
      </c>
      <c r="O66" s="26">
        <f t="shared" si="7"/>
        <v>45449</v>
      </c>
      <c r="P66" s="26">
        <f t="shared" si="7"/>
        <v>45450</v>
      </c>
      <c r="Q66" s="27">
        <f t="shared" si="7"/>
        <v>45451</v>
      </c>
      <c r="R66" s="25">
        <f>X65+1</f>
        <v>45844</v>
      </c>
      <c r="S66" s="26">
        <f t="shared" si="11"/>
        <v>45845</v>
      </c>
      <c r="T66" s="26">
        <f t="shared" si="8"/>
        <v>45846</v>
      </c>
      <c r="U66" s="26">
        <f t="shared" si="8"/>
        <v>45847</v>
      </c>
      <c r="V66" s="26">
        <f t="shared" si="8"/>
        <v>45848</v>
      </c>
      <c r="W66" s="26">
        <f t="shared" si="8"/>
        <v>45849</v>
      </c>
      <c r="X66" s="27">
        <f t="shared" si="8"/>
        <v>45850</v>
      </c>
      <c r="Y66" s="25">
        <f>AE65+1</f>
        <v>45872</v>
      </c>
      <c r="Z66" s="26">
        <f t="shared" si="12"/>
        <v>45873</v>
      </c>
      <c r="AA66" s="26">
        <f t="shared" si="9"/>
        <v>45874</v>
      </c>
      <c r="AB66" s="26">
        <f t="shared" si="9"/>
        <v>45875</v>
      </c>
      <c r="AC66" s="26">
        <f t="shared" si="9"/>
        <v>45876</v>
      </c>
      <c r="AD66" s="26">
        <f t="shared" si="9"/>
        <v>45877</v>
      </c>
      <c r="AE66" s="27">
        <f t="shared" si="9"/>
        <v>45878</v>
      </c>
      <c r="AF66" s="25">
        <f>AL65+1</f>
        <v>45900</v>
      </c>
      <c r="AG66" s="26">
        <f t="shared" si="13"/>
        <v>45901</v>
      </c>
      <c r="AH66" s="26">
        <f t="shared" si="10"/>
        <v>45902</v>
      </c>
      <c r="AI66" s="26">
        <f t="shared" si="10"/>
        <v>45903</v>
      </c>
      <c r="AJ66" s="26">
        <f t="shared" si="10"/>
        <v>45904</v>
      </c>
      <c r="AK66" s="26">
        <f t="shared" si="10"/>
        <v>45905</v>
      </c>
      <c r="AL66" s="26">
        <f t="shared" si="10"/>
        <v>45906</v>
      </c>
    </row>
    <row r="67" spans="1:38" ht="24.6" customHeight="1" x14ac:dyDescent="0.15">
      <c r="A67" s="38">
        <f>A51+1</f>
        <v>45816</v>
      </c>
      <c r="B67" s="3">
        <v>6</v>
      </c>
      <c r="C67" s="3" t="s">
        <v>0</v>
      </c>
      <c r="D67" s="3">
        <v>7</v>
      </c>
      <c r="E67" s="3" t="s">
        <v>0</v>
      </c>
      <c r="F67" s="3">
        <v>8</v>
      </c>
      <c r="G67" s="3" t="s">
        <v>0</v>
      </c>
      <c r="H67" s="3">
        <v>9</v>
      </c>
      <c r="I67" s="3" t="s">
        <v>0</v>
      </c>
      <c r="J67" s="3">
        <v>10</v>
      </c>
      <c r="K67" s="3" t="s">
        <v>0</v>
      </c>
      <c r="L67" s="3">
        <v>11</v>
      </c>
      <c r="M67" s="3" t="s">
        <v>0</v>
      </c>
      <c r="N67" s="3">
        <v>12</v>
      </c>
      <c r="O67" s="3" t="s">
        <v>0</v>
      </c>
      <c r="P67" s="3">
        <v>13</v>
      </c>
      <c r="Q67" s="3" t="s">
        <v>0</v>
      </c>
      <c r="R67" s="3">
        <v>14</v>
      </c>
      <c r="S67" s="3" t="s">
        <v>0</v>
      </c>
      <c r="T67" s="3">
        <v>15</v>
      </c>
      <c r="U67" s="3" t="s">
        <v>0</v>
      </c>
      <c r="V67" s="3">
        <v>16</v>
      </c>
      <c r="W67" s="3" t="s">
        <v>0</v>
      </c>
      <c r="X67" s="3">
        <v>17</v>
      </c>
      <c r="Y67" s="3" t="s">
        <v>0</v>
      </c>
      <c r="Z67" s="3">
        <v>18</v>
      </c>
      <c r="AA67" s="3" t="s">
        <v>0</v>
      </c>
      <c r="AB67" s="3">
        <v>19</v>
      </c>
      <c r="AC67" s="3" t="s">
        <v>0</v>
      </c>
      <c r="AD67" s="3">
        <v>20</v>
      </c>
      <c r="AE67" s="3" t="s">
        <v>0</v>
      </c>
      <c r="AF67" s="3">
        <v>21</v>
      </c>
      <c r="AG67" s="3" t="s">
        <v>0</v>
      </c>
      <c r="AH67" s="3">
        <v>22</v>
      </c>
      <c r="AI67" s="3" t="s">
        <v>0</v>
      </c>
      <c r="AJ67" s="3">
        <v>23</v>
      </c>
      <c r="AK67" s="3" t="s">
        <v>0</v>
      </c>
      <c r="AL67" s="3">
        <v>24</v>
      </c>
    </row>
    <row r="68" spans="1:38" ht="24.6" customHeight="1" x14ac:dyDescent="0.15">
      <c r="A68" s="39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</row>
    <row r="69" spans="1:38" ht="24.6" customHeight="1" x14ac:dyDescent="0.15">
      <c r="A69" s="12" t="s">
        <v>6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</row>
    <row r="70" spans="1:38" ht="24.6" customHeight="1" x14ac:dyDescent="0.15">
      <c r="A70" s="7" t="str">
        <f>IFERROR(VLOOKUP(A67,六曜!$K$2:$L$32,2,FALSE),"")</f>
        <v>大安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</row>
    <row r="71" spans="1:38" ht="24.6" customHeight="1" x14ac:dyDescent="0.15">
      <c r="A71" s="8" t="str">
        <f>IFERROR(VLOOKUP(A67,祝日リスト!$A$2:$B$40,2,FALSE),"")</f>
        <v/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</row>
    <row r="72" spans="1:38" ht="24.6" customHeight="1" x14ac:dyDescent="0.15">
      <c r="A72" s="9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</row>
    <row r="73" spans="1:38" ht="24.6" customHeight="1" x14ac:dyDescent="0.15">
      <c r="A73" s="10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ht="24.6" customHeight="1" x14ac:dyDescent="0.15">
      <c r="A74" s="31">
        <f>A67+1</f>
        <v>45817</v>
      </c>
      <c r="B74" s="3">
        <v>6</v>
      </c>
      <c r="C74" s="3" t="s">
        <v>0</v>
      </c>
      <c r="D74" s="3">
        <v>7</v>
      </c>
      <c r="E74" s="3" t="s">
        <v>0</v>
      </c>
      <c r="F74" s="3">
        <v>8</v>
      </c>
      <c r="G74" s="3" t="s">
        <v>0</v>
      </c>
      <c r="H74" s="3">
        <v>9</v>
      </c>
      <c r="I74" s="3" t="s">
        <v>0</v>
      </c>
      <c r="J74" s="3">
        <v>10</v>
      </c>
      <c r="K74" s="3" t="s">
        <v>0</v>
      </c>
      <c r="L74" s="3">
        <v>11</v>
      </c>
      <c r="M74" s="3" t="s">
        <v>0</v>
      </c>
      <c r="N74" s="3">
        <v>12</v>
      </c>
      <c r="O74" s="3" t="s">
        <v>0</v>
      </c>
      <c r="P74" s="3">
        <v>13</v>
      </c>
      <c r="Q74" s="3" t="s">
        <v>0</v>
      </c>
      <c r="R74" s="3">
        <v>14</v>
      </c>
      <c r="S74" s="3" t="s">
        <v>0</v>
      </c>
      <c r="T74" s="3">
        <v>15</v>
      </c>
      <c r="U74" s="3" t="s">
        <v>0</v>
      </c>
      <c r="V74" s="3">
        <v>16</v>
      </c>
      <c r="W74" s="3" t="s">
        <v>0</v>
      </c>
      <c r="X74" s="3">
        <v>17</v>
      </c>
      <c r="Y74" s="3" t="s">
        <v>0</v>
      </c>
      <c r="Z74" s="3">
        <v>18</v>
      </c>
      <c r="AA74" s="3" t="s">
        <v>0</v>
      </c>
      <c r="AB74" s="3">
        <v>19</v>
      </c>
      <c r="AC74" s="3" t="s">
        <v>0</v>
      </c>
      <c r="AD74" s="3">
        <v>20</v>
      </c>
      <c r="AE74" s="3" t="s">
        <v>0</v>
      </c>
      <c r="AF74" s="3">
        <v>21</v>
      </c>
      <c r="AG74" s="3" t="s">
        <v>0</v>
      </c>
      <c r="AH74" s="3">
        <v>22</v>
      </c>
      <c r="AI74" s="3" t="s">
        <v>0</v>
      </c>
      <c r="AJ74" s="3">
        <v>23</v>
      </c>
      <c r="AK74" s="3" t="s">
        <v>0</v>
      </c>
      <c r="AL74" s="3">
        <v>24</v>
      </c>
    </row>
    <row r="75" spans="1:38" ht="24.6" customHeight="1" x14ac:dyDescent="0.15">
      <c r="A75" s="32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</row>
    <row r="76" spans="1:38" ht="24.6" customHeight="1" x14ac:dyDescent="0.15">
      <c r="A76" s="13" t="s">
        <v>14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</row>
    <row r="77" spans="1:38" ht="24.6" customHeight="1" x14ac:dyDescent="0.15">
      <c r="A77" s="7" t="str">
        <f>IFERROR(VLOOKUP(A74,六曜!$K$2:$L$32,2,FALSE),"")</f>
        <v>赤口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</row>
    <row r="78" spans="1:38" ht="24.6" customHeight="1" x14ac:dyDescent="0.15">
      <c r="A78" s="8" t="str">
        <f>IFERROR(VLOOKUP(A74,祝日リスト!$A$2:$B$40,2,FALSE),"")</f>
        <v/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</row>
    <row r="79" spans="1:38" ht="24.6" customHeight="1" x14ac:dyDescent="0.15">
      <c r="A79" s="9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</row>
    <row r="80" spans="1:38" ht="24.6" customHeight="1" x14ac:dyDescent="0.15">
      <c r="A80" s="10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ht="24.6" customHeight="1" x14ac:dyDescent="0.15">
      <c r="A81" s="31">
        <f>A74+1</f>
        <v>45818</v>
      </c>
      <c r="B81" s="3">
        <v>6</v>
      </c>
      <c r="C81" s="3" t="s">
        <v>0</v>
      </c>
      <c r="D81" s="3">
        <v>7</v>
      </c>
      <c r="E81" s="3" t="s">
        <v>0</v>
      </c>
      <c r="F81" s="3">
        <v>8</v>
      </c>
      <c r="G81" s="3" t="s">
        <v>0</v>
      </c>
      <c r="H81" s="3">
        <v>9</v>
      </c>
      <c r="I81" s="3" t="s">
        <v>0</v>
      </c>
      <c r="J81" s="3">
        <v>10</v>
      </c>
      <c r="K81" s="3" t="s">
        <v>0</v>
      </c>
      <c r="L81" s="3">
        <v>11</v>
      </c>
      <c r="M81" s="3" t="s">
        <v>0</v>
      </c>
      <c r="N81" s="3">
        <v>12</v>
      </c>
      <c r="O81" s="3" t="s">
        <v>0</v>
      </c>
      <c r="P81" s="3">
        <v>13</v>
      </c>
      <c r="Q81" s="3" t="s">
        <v>0</v>
      </c>
      <c r="R81" s="3">
        <v>14</v>
      </c>
      <c r="S81" s="3" t="s">
        <v>0</v>
      </c>
      <c r="T81" s="3">
        <v>15</v>
      </c>
      <c r="U81" s="3" t="s">
        <v>0</v>
      </c>
      <c r="V81" s="3">
        <v>16</v>
      </c>
      <c r="W81" s="3" t="s">
        <v>0</v>
      </c>
      <c r="X81" s="3">
        <v>17</v>
      </c>
      <c r="Y81" s="3" t="s">
        <v>0</v>
      </c>
      <c r="Z81" s="3">
        <v>18</v>
      </c>
      <c r="AA81" s="3" t="s">
        <v>0</v>
      </c>
      <c r="AB81" s="3">
        <v>19</v>
      </c>
      <c r="AC81" s="3" t="s">
        <v>0</v>
      </c>
      <c r="AD81" s="3">
        <v>20</v>
      </c>
      <c r="AE81" s="3" t="s">
        <v>0</v>
      </c>
      <c r="AF81" s="3">
        <v>21</v>
      </c>
      <c r="AG81" s="3" t="s">
        <v>0</v>
      </c>
      <c r="AH81" s="3">
        <v>22</v>
      </c>
      <c r="AI81" s="3" t="s">
        <v>0</v>
      </c>
      <c r="AJ81" s="3">
        <v>23</v>
      </c>
      <c r="AK81" s="3" t="s">
        <v>0</v>
      </c>
      <c r="AL81" s="3">
        <v>24</v>
      </c>
    </row>
    <row r="82" spans="1:38" ht="24.6" customHeight="1" x14ac:dyDescent="0.15">
      <c r="A82" s="32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</row>
    <row r="83" spans="1:38" ht="24.6" customHeight="1" x14ac:dyDescent="0.15">
      <c r="A83" s="11" t="s">
        <v>8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</row>
    <row r="84" spans="1:38" ht="24.6" customHeight="1" x14ac:dyDescent="0.15">
      <c r="A84" s="7" t="str">
        <f>IFERROR(VLOOKUP(A81,六曜!$K$2:$L$32,2,FALSE),"")</f>
        <v>先勝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</row>
    <row r="85" spans="1:38" ht="24.6" customHeight="1" x14ac:dyDescent="0.15">
      <c r="A85" s="8" t="str">
        <f>IFERROR(VLOOKUP(A81,祝日リスト!$A$2:$B$40,2,FALSE),"")</f>
        <v/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</row>
    <row r="86" spans="1:38" ht="24.6" customHeight="1" x14ac:dyDescent="0.15">
      <c r="A86" s="9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</row>
    <row r="87" spans="1:38" ht="24.6" customHeight="1" x14ac:dyDescent="0.15">
      <c r="A87" s="10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24.6" customHeight="1" x14ac:dyDescent="0.15">
      <c r="A88" s="31">
        <f>A81+1</f>
        <v>45819</v>
      </c>
      <c r="B88" s="3">
        <v>6</v>
      </c>
      <c r="C88" s="3" t="s">
        <v>0</v>
      </c>
      <c r="D88" s="3">
        <v>7</v>
      </c>
      <c r="E88" s="3" t="s">
        <v>0</v>
      </c>
      <c r="F88" s="3">
        <v>8</v>
      </c>
      <c r="G88" s="3" t="s">
        <v>0</v>
      </c>
      <c r="H88" s="3">
        <v>9</v>
      </c>
      <c r="I88" s="3" t="s">
        <v>0</v>
      </c>
      <c r="J88" s="3">
        <v>10</v>
      </c>
      <c r="K88" s="3" t="s">
        <v>0</v>
      </c>
      <c r="L88" s="3">
        <v>11</v>
      </c>
      <c r="M88" s="3" t="s">
        <v>0</v>
      </c>
      <c r="N88" s="3">
        <v>12</v>
      </c>
      <c r="O88" s="3" t="s">
        <v>0</v>
      </c>
      <c r="P88" s="3">
        <v>13</v>
      </c>
      <c r="Q88" s="3" t="s">
        <v>0</v>
      </c>
      <c r="R88" s="3">
        <v>14</v>
      </c>
      <c r="S88" s="3" t="s">
        <v>0</v>
      </c>
      <c r="T88" s="3">
        <v>15</v>
      </c>
      <c r="U88" s="3" t="s">
        <v>0</v>
      </c>
      <c r="V88" s="3">
        <v>16</v>
      </c>
      <c r="W88" s="3" t="s">
        <v>0</v>
      </c>
      <c r="X88" s="3">
        <v>17</v>
      </c>
      <c r="Y88" s="3" t="s">
        <v>0</v>
      </c>
      <c r="Z88" s="3">
        <v>18</v>
      </c>
      <c r="AA88" s="3" t="s">
        <v>0</v>
      </c>
      <c r="AB88" s="3">
        <v>19</v>
      </c>
      <c r="AC88" s="3" t="s">
        <v>0</v>
      </c>
      <c r="AD88" s="3">
        <v>20</v>
      </c>
      <c r="AE88" s="3" t="s">
        <v>0</v>
      </c>
      <c r="AF88" s="3">
        <v>21</v>
      </c>
      <c r="AG88" s="3" t="s">
        <v>0</v>
      </c>
      <c r="AH88" s="3">
        <v>22</v>
      </c>
      <c r="AI88" s="3" t="s">
        <v>0</v>
      </c>
      <c r="AJ88" s="3">
        <v>23</v>
      </c>
      <c r="AK88" s="3" t="s">
        <v>0</v>
      </c>
      <c r="AL88" s="3">
        <v>24</v>
      </c>
    </row>
    <row r="89" spans="1:38" ht="24.6" customHeight="1" x14ac:dyDescent="0.15">
      <c r="A89" s="32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</row>
    <row r="90" spans="1:38" ht="24.6" customHeight="1" x14ac:dyDescent="0.15">
      <c r="A90" s="11" t="s">
        <v>9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</row>
    <row r="91" spans="1:38" ht="24.6" customHeight="1" x14ac:dyDescent="0.15">
      <c r="A91" s="7" t="str">
        <f>IFERROR(VLOOKUP(A88,六曜!$K$2:$L$32,2,FALSE),"")</f>
        <v>友引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</row>
    <row r="92" spans="1:38" ht="24.6" customHeight="1" x14ac:dyDescent="0.15">
      <c r="A92" s="8" t="str">
        <f>IFERROR(VLOOKUP(A88,祝日リスト!$A$2:$B$40,2,FALSE),"")</f>
        <v/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</row>
    <row r="93" spans="1:38" ht="24.6" customHeight="1" x14ac:dyDescent="0.15">
      <c r="A93" s="9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</row>
    <row r="94" spans="1:38" ht="24.6" customHeight="1" x14ac:dyDescent="0.15">
      <c r="A94" s="10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24.6" customHeight="1" x14ac:dyDescent="0.15">
      <c r="A95" s="31">
        <f>A88+1</f>
        <v>45820</v>
      </c>
      <c r="B95" s="3">
        <v>6</v>
      </c>
      <c r="C95" s="3" t="s">
        <v>0</v>
      </c>
      <c r="D95" s="3">
        <v>7</v>
      </c>
      <c r="E95" s="3" t="s">
        <v>0</v>
      </c>
      <c r="F95" s="3">
        <v>8</v>
      </c>
      <c r="G95" s="3" t="s">
        <v>0</v>
      </c>
      <c r="H95" s="3">
        <v>9</v>
      </c>
      <c r="I95" s="3" t="s">
        <v>0</v>
      </c>
      <c r="J95" s="3">
        <v>10</v>
      </c>
      <c r="K95" s="3" t="s">
        <v>0</v>
      </c>
      <c r="L95" s="3">
        <v>11</v>
      </c>
      <c r="M95" s="3" t="s">
        <v>0</v>
      </c>
      <c r="N95" s="3">
        <v>12</v>
      </c>
      <c r="O95" s="3" t="s">
        <v>0</v>
      </c>
      <c r="P95" s="3">
        <v>13</v>
      </c>
      <c r="Q95" s="3" t="s">
        <v>0</v>
      </c>
      <c r="R95" s="3">
        <v>14</v>
      </c>
      <c r="S95" s="3" t="s">
        <v>0</v>
      </c>
      <c r="T95" s="3">
        <v>15</v>
      </c>
      <c r="U95" s="3" t="s">
        <v>0</v>
      </c>
      <c r="V95" s="3">
        <v>16</v>
      </c>
      <c r="W95" s="3" t="s">
        <v>0</v>
      </c>
      <c r="X95" s="3">
        <v>17</v>
      </c>
      <c r="Y95" s="3" t="s">
        <v>0</v>
      </c>
      <c r="Z95" s="3">
        <v>18</v>
      </c>
      <c r="AA95" s="3" t="s">
        <v>0</v>
      </c>
      <c r="AB95" s="3">
        <v>19</v>
      </c>
      <c r="AC95" s="3" t="s">
        <v>0</v>
      </c>
      <c r="AD95" s="3">
        <v>20</v>
      </c>
      <c r="AE95" s="3" t="s">
        <v>0</v>
      </c>
      <c r="AF95" s="3">
        <v>21</v>
      </c>
      <c r="AG95" s="3" t="s">
        <v>0</v>
      </c>
      <c r="AH95" s="3">
        <v>22</v>
      </c>
      <c r="AI95" s="3" t="s">
        <v>0</v>
      </c>
      <c r="AJ95" s="3">
        <v>23</v>
      </c>
      <c r="AK95" s="3" t="s">
        <v>0</v>
      </c>
      <c r="AL95" s="3">
        <v>24</v>
      </c>
    </row>
    <row r="96" spans="1:38" ht="24.6" customHeight="1" x14ac:dyDescent="0.15">
      <c r="A96" s="32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</row>
    <row r="97" spans="1:38" ht="24.6" customHeight="1" x14ac:dyDescent="0.15">
      <c r="A97" s="11" t="s">
        <v>10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</row>
    <row r="98" spans="1:38" ht="24.6" customHeight="1" x14ac:dyDescent="0.15">
      <c r="A98" s="7" t="str">
        <f>IFERROR(VLOOKUP(A95,六曜!$K$2:$L$32,2,FALSE),"")</f>
        <v>先負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</row>
    <row r="99" spans="1:38" ht="24.6" customHeight="1" x14ac:dyDescent="0.15">
      <c r="A99" s="8" t="str">
        <f>IFERROR(VLOOKUP(A95,祝日リスト!$A$2:$B$40,2,FALSE),"")</f>
        <v/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</row>
    <row r="100" spans="1:38" ht="24.6" customHeight="1" x14ac:dyDescent="0.15">
      <c r="A100" s="9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</row>
    <row r="101" spans="1:38" ht="24.6" customHeight="1" x14ac:dyDescent="0.15">
      <c r="A101" s="10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24.6" customHeight="1" x14ac:dyDescent="0.15">
      <c r="A102" s="31">
        <f>A95+1</f>
        <v>45821</v>
      </c>
      <c r="B102" s="3">
        <v>6</v>
      </c>
      <c r="C102" s="3" t="s">
        <v>0</v>
      </c>
      <c r="D102" s="3">
        <v>7</v>
      </c>
      <c r="E102" s="3" t="s">
        <v>0</v>
      </c>
      <c r="F102" s="3">
        <v>8</v>
      </c>
      <c r="G102" s="3" t="s">
        <v>0</v>
      </c>
      <c r="H102" s="3">
        <v>9</v>
      </c>
      <c r="I102" s="3" t="s">
        <v>0</v>
      </c>
      <c r="J102" s="3">
        <v>10</v>
      </c>
      <c r="K102" s="3" t="s">
        <v>0</v>
      </c>
      <c r="L102" s="3">
        <v>11</v>
      </c>
      <c r="M102" s="3" t="s">
        <v>0</v>
      </c>
      <c r="N102" s="3">
        <v>12</v>
      </c>
      <c r="O102" s="3" t="s">
        <v>0</v>
      </c>
      <c r="P102" s="3">
        <v>13</v>
      </c>
      <c r="Q102" s="3" t="s">
        <v>0</v>
      </c>
      <c r="R102" s="3">
        <v>14</v>
      </c>
      <c r="S102" s="3" t="s">
        <v>0</v>
      </c>
      <c r="T102" s="3">
        <v>15</v>
      </c>
      <c r="U102" s="3" t="s">
        <v>0</v>
      </c>
      <c r="V102" s="3">
        <v>16</v>
      </c>
      <c r="W102" s="3" t="s">
        <v>0</v>
      </c>
      <c r="X102" s="3">
        <v>17</v>
      </c>
      <c r="Y102" s="3" t="s">
        <v>0</v>
      </c>
      <c r="Z102" s="3">
        <v>18</v>
      </c>
      <c r="AA102" s="3" t="s">
        <v>0</v>
      </c>
      <c r="AB102" s="3">
        <v>19</v>
      </c>
      <c r="AC102" s="3" t="s">
        <v>0</v>
      </c>
      <c r="AD102" s="3">
        <v>20</v>
      </c>
      <c r="AE102" s="3" t="s">
        <v>0</v>
      </c>
      <c r="AF102" s="3">
        <v>21</v>
      </c>
      <c r="AG102" s="3" t="s">
        <v>0</v>
      </c>
      <c r="AH102" s="3">
        <v>22</v>
      </c>
      <c r="AI102" s="3" t="s">
        <v>0</v>
      </c>
      <c r="AJ102" s="3">
        <v>23</v>
      </c>
      <c r="AK102" s="3" t="s">
        <v>0</v>
      </c>
      <c r="AL102" s="3">
        <v>24</v>
      </c>
    </row>
    <row r="103" spans="1:38" ht="24.6" customHeight="1" x14ac:dyDescent="0.15">
      <c r="A103" s="32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</row>
    <row r="104" spans="1:38" ht="24.6" customHeight="1" x14ac:dyDescent="0.15">
      <c r="A104" s="11" t="s">
        <v>11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</row>
    <row r="105" spans="1:38" ht="24.6" customHeight="1" x14ac:dyDescent="0.15">
      <c r="A105" s="7" t="str">
        <f>IFERROR(VLOOKUP(A102,六曜!$K$2:$L$32,2,FALSE),"")</f>
        <v>仏滅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</row>
    <row r="106" spans="1:38" ht="24.6" customHeight="1" x14ac:dyDescent="0.15">
      <c r="A106" s="8" t="str">
        <f>IFERROR(VLOOKUP(A102,祝日リスト!$A$2:$B$40,2,FALSE),"")</f>
        <v/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</row>
    <row r="107" spans="1:38" ht="24.6" customHeight="1" x14ac:dyDescent="0.15">
      <c r="A107" s="9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</row>
    <row r="108" spans="1:38" ht="24.6" customHeight="1" x14ac:dyDescent="0.15">
      <c r="A108" s="10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24.6" customHeight="1" x14ac:dyDescent="0.15">
      <c r="A109" s="31">
        <f>A102+1</f>
        <v>45822</v>
      </c>
      <c r="B109" s="3">
        <v>6</v>
      </c>
      <c r="C109" s="3" t="s">
        <v>0</v>
      </c>
      <c r="D109" s="3">
        <v>7</v>
      </c>
      <c r="E109" s="3" t="s">
        <v>0</v>
      </c>
      <c r="F109" s="3">
        <v>8</v>
      </c>
      <c r="G109" s="3" t="s">
        <v>0</v>
      </c>
      <c r="H109" s="3">
        <v>9</v>
      </c>
      <c r="I109" s="3" t="s">
        <v>0</v>
      </c>
      <c r="J109" s="3">
        <v>10</v>
      </c>
      <c r="K109" s="3" t="s">
        <v>0</v>
      </c>
      <c r="L109" s="3">
        <v>11</v>
      </c>
      <c r="M109" s="3" t="s">
        <v>0</v>
      </c>
      <c r="N109" s="3">
        <v>12</v>
      </c>
      <c r="O109" s="3" t="s">
        <v>0</v>
      </c>
      <c r="P109" s="3">
        <v>13</v>
      </c>
      <c r="Q109" s="3" t="s">
        <v>0</v>
      </c>
      <c r="R109" s="3">
        <v>14</v>
      </c>
      <c r="S109" s="3" t="s">
        <v>0</v>
      </c>
      <c r="T109" s="3">
        <v>15</v>
      </c>
      <c r="U109" s="3" t="s">
        <v>0</v>
      </c>
      <c r="V109" s="3">
        <v>16</v>
      </c>
      <c r="W109" s="3" t="s">
        <v>0</v>
      </c>
      <c r="X109" s="3">
        <v>17</v>
      </c>
      <c r="Y109" s="3" t="s">
        <v>0</v>
      </c>
      <c r="Z109" s="3">
        <v>18</v>
      </c>
      <c r="AA109" s="3" t="s">
        <v>0</v>
      </c>
      <c r="AB109" s="3">
        <v>19</v>
      </c>
      <c r="AC109" s="3" t="s">
        <v>0</v>
      </c>
      <c r="AD109" s="3">
        <v>20</v>
      </c>
      <c r="AE109" s="3" t="s">
        <v>0</v>
      </c>
      <c r="AF109" s="3">
        <v>21</v>
      </c>
      <c r="AG109" s="3" t="s">
        <v>0</v>
      </c>
      <c r="AH109" s="3">
        <v>22</v>
      </c>
      <c r="AI109" s="3" t="s">
        <v>0</v>
      </c>
      <c r="AJ109" s="3">
        <v>23</v>
      </c>
      <c r="AK109" s="3" t="s">
        <v>0</v>
      </c>
      <c r="AL109" s="3">
        <v>24</v>
      </c>
    </row>
    <row r="110" spans="1:38" ht="24.6" customHeight="1" x14ac:dyDescent="0.15">
      <c r="A110" s="32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</row>
    <row r="111" spans="1:38" ht="24.6" customHeight="1" x14ac:dyDescent="0.15">
      <c r="A111" s="6" t="s">
        <v>12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</row>
    <row r="112" spans="1:38" ht="24.6" customHeight="1" x14ac:dyDescent="0.15">
      <c r="A112" s="7" t="str">
        <f>IFERROR(VLOOKUP(A109,六曜!$K$2:$L$32,2,FALSE),"")</f>
        <v>大安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</row>
    <row r="113" spans="1:38" ht="24.6" customHeight="1" x14ac:dyDescent="0.15">
      <c r="A113" s="8" t="str">
        <f>IFERROR(VLOOKUP(A109,祝日リスト!$A$2:$B$40,2,FALSE),"")</f>
        <v/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</row>
    <row r="114" spans="1:38" ht="24.6" customHeight="1" x14ac:dyDescent="0.15">
      <c r="A114" s="9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</row>
    <row r="115" spans="1:38" ht="24.6" customHeight="1" x14ac:dyDescent="0.15">
      <c r="A115" s="10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3.6" customHeight="1" x14ac:dyDescent="0.15"/>
    <row r="117" spans="1:38" ht="10.9" customHeight="1" x14ac:dyDescent="0.15">
      <c r="A117" s="33">
        <f>A59</f>
        <v>2025</v>
      </c>
      <c r="B117" s="33"/>
      <c r="K117" s="29">
        <f>A117-1</f>
        <v>2024</v>
      </c>
      <c r="L117" s="30"/>
      <c r="M117" s="20" t="s">
        <v>50</v>
      </c>
      <c r="N117" s="20">
        <f>N59</f>
        <v>5</v>
      </c>
      <c r="O117" s="20" t="s">
        <v>51</v>
      </c>
      <c r="P117" s="20"/>
      <c r="Q117" s="21"/>
      <c r="R117" s="29">
        <f>A117</f>
        <v>2025</v>
      </c>
      <c r="S117" s="30"/>
      <c r="T117" s="20" t="s">
        <v>50</v>
      </c>
      <c r="U117" s="22">
        <f>A120</f>
        <v>6</v>
      </c>
      <c r="V117" s="20"/>
      <c r="W117" s="20"/>
      <c r="X117" s="21"/>
      <c r="Y117" s="29">
        <f>R117</f>
        <v>2025</v>
      </c>
      <c r="Z117" s="30"/>
      <c r="AA117" s="20" t="s">
        <v>50</v>
      </c>
      <c r="AB117" s="22">
        <f>U117+1</f>
        <v>7</v>
      </c>
      <c r="AC117" s="20"/>
      <c r="AD117" s="20"/>
      <c r="AE117" s="21"/>
      <c r="AF117" s="29">
        <f>Y117</f>
        <v>2025</v>
      </c>
      <c r="AG117" s="30"/>
      <c r="AH117" s="20" t="s">
        <v>50</v>
      </c>
      <c r="AI117" s="22">
        <f>AB117+1</f>
        <v>8</v>
      </c>
      <c r="AJ117" s="20"/>
      <c r="AK117" s="20"/>
      <c r="AL117" s="23"/>
    </row>
    <row r="118" spans="1:38" ht="10.9" customHeight="1" x14ac:dyDescent="0.15">
      <c r="A118" s="33"/>
      <c r="B118" s="33"/>
      <c r="K118" s="15" t="s">
        <v>52</v>
      </c>
      <c r="L118" s="19" t="s">
        <v>53</v>
      </c>
      <c r="M118" s="19" t="s">
        <v>1</v>
      </c>
      <c r="N118" s="19" t="s">
        <v>2</v>
      </c>
      <c r="O118" s="19" t="s">
        <v>3</v>
      </c>
      <c r="P118" s="19" t="s">
        <v>4</v>
      </c>
      <c r="Q118" s="16" t="s">
        <v>5</v>
      </c>
      <c r="R118" s="15" t="s">
        <v>52</v>
      </c>
      <c r="S118" s="19" t="s">
        <v>53</v>
      </c>
      <c r="T118" s="19" t="s">
        <v>1</v>
      </c>
      <c r="U118" s="19" t="s">
        <v>2</v>
      </c>
      <c r="V118" s="19" t="s">
        <v>3</v>
      </c>
      <c r="W118" s="19" t="s">
        <v>4</v>
      </c>
      <c r="X118" s="16" t="s">
        <v>5</v>
      </c>
      <c r="Y118" s="15" t="s">
        <v>52</v>
      </c>
      <c r="Z118" s="19" t="s">
        <v>53</v>
      </c>
      <c r="AA118" s="19" t="s">
        <v>1</v>
      </c>
      <c r="AB118" s="19" t="s">
        <v>2</v>
      </c>
      <c r="AC118" s="19" t="s">
        <v>3</v>
      </c>
      <c r="AD118" s="19" t="s">
        <v>4</v>
      </c>
      <c r="AE118" s="16" t="s">
        <v>5</v>
      </c>
      <c r="AF118" s="15" t="s">
        <v>52</v>
      </c>
      <c r="AG118" s="19" t="s">
        <v>53</v>
      </c>
      <c r="AH118" s="19" t="s">
        <v>1</v>
      </c>
      <c r="AI118" s="19" t="s">
        <v>2</v>
      </c>
      <c r="AJ118" s="19" t="s">
        <v>3</v>
      </c>
      <c r="AK118" s="19" t="s">
        <v>4</v>
      </c>
      <c r="AL118" s="19" t="s">
        <v>5</v>
      </c>
    </row>
    <row r="119" spans="1:38" ht="10.9" customHeight="1" x14ac:dyDescent="0.15">
      <c r="K119" s="17">
        <f>DATE(K117,N117,1)-WEEKDAY(DATE(K117,N117,1),1)+1</f>
        <v>45410</v>
      </c>
      <c r="L119" s="24">
        <f t="shared" ref="L119:Q124" si="14">K119+1</f>
        <v>45411</v>
      </c>
      <c r="M119" s="24">
        <f t="shared" si="14"/>
        <v>45412</v>
      </c>
      <c r="N119" s="24">
        <f t="shared" si="14"/>
        <v>45413</v>
      </c>
      <c r="O119" s="24">
        <f t="shared" si="14"/>
        <v>45414</v>
      </c>
      <c r="P119" s="24">
        <f t="shared" si="14"/>
        <v>45415</v>
      </c>
      <c r="Q119" s="18">
        <f t="shared" si="14"/>
        <v>45416</v>
      </c>
      <c r="R119" s="17">
        <f>DATE(R117,U117,1)-WEEKDAY(DATE(R117,U117,1),1)+1</f>
        <v>45809</v>
      </c>
      <c r="S119" s="24">
        <f>R119+1</f>
        <v>45810</v>
      </c>
      <c r="T119" s="24">
        <f t="shared" ref="T119:X124" si="15">S119+1</f>
        <v>45811</v>
      </c>
      <c r="U119" s="24">
        <f t="shared" si="15"/>
        <v>45812</v>
      </c>
      <c r="V119" s="24">
        <f t="shared" si="15"/>
        <v>45813</v>
      </c>
      <c r="W119" s="24">
        <f t="shared" si="15"/>
        <v>45814</v>
      </c>
      <c r="X119" s="18">
        <f t="shared" si="15"/>
        <v>45815</v>
      </c>
      <c r="Y119" s="17">
        <f>DATE(Y117,AB117,1)-WEEKDAY(DATE(Y117,AB117,1),1)+1</f>
        <v>45837</v>
      </c>
      <c r="Z119" s="24">
        <f>Y119+1</f>
        <v>45838</v>
      </c>
      <c r="AA119" s="24">
        <f t="shared" ref="AA119:AE124" si="16">Z119+1</f>
        <v>45839</v>
      </c>
      <c r="AB119" s="24">
        <f t="shared" si="16"/>
        <v>45840</v>
      </c>
      <c r="AC119" s="24">
        <f t="shared" si="16"/>
        <v>45841</v>
      </c>
      <c r="AD119" s="24">
        <f t="shared" si="16"/>
        <v>45842</v>
      </c>
      <c r="AE119" s="18">
        <f t="shared" si="16"/>
        <v>45843</v>
      </c>
      <c r="AF119" s="17">
        <f>DATE(AF117,AI117,1)-WEEKDAY(DATE(AF117,AI117,1),1)+1</f>
        <v>45865</v>
      </c>
      <c r="AG119" s="24">
        <f>AF119+1</f>
        <v>45866</v>
      </c>
      <c r="AH119" s="24">
        <f t="shared" ref="AH119:AL124" si="17">AG119+1</f>
        <v>45867</v>
      </c>
      <c r="AI119" s="24">
        <f t="shared" si="17"/>
        <v>45868</v>
      </c>
      <c r="AJ119" s="24">
        <f t="shared" si="17"/>
        <v>45869</v>
      </c>
      <c r="AK119" s="24">
        <f t="shared" si="17"/>
        <v>45870</v>
      </c>
      <c r="AL119" s="24">
        <f t="shared" si="17"/>
        <v>45871</v>
      </c>
    </row>
    <row r="120" spans="1:38" ht="10.9" customHeight="1" x14ac:dyDescent="0.15">
      <c r="A120" s="34">
        <f>A62</f>
        <v>6</v>
      </c>
      <c r="B120" s="35"/>
      <c r="K120" s="17">
        <f>Q119+1</f>
        <v>45417</v>
      </c>
      <c r="L120" s="24">
        <f t="shared" si="14"/>
        <v>45418</v>
      </c>
      <c r="M120" s="24">
        <f t="shared" si="14"/>
        <v>45419</v>
      </c>
      <c r="N120" s="24">
        <f t="shared" si="14"/>
        <v>45420</v>
      </c>
      <c r="O120" s="24">
        <f t="shared" si="14"/>
        <v>45421</v>
      </c>
      <c r="P120" s="24">
        <f t="shared" si="14"/>
        <v>45422</v>
      </c>
      <c r="Q120" s="18">
        <f t="shared" si="14"/>
        <v>45423</v>
      </c>
      <c r="R120" s="17">
        <f>X119+1</f>
        <v>45816</v>
      </c>
      <c r="S120" s="24">
        <f t="shared" ref="S120:S124" si="18">R120+1</f>
        <v>45817</v>
      </c>
      <c r="T120" s="24">
        <f t="shared" si="15"/>
        <v>45818</v>
      </c>
      <c r="U120" s="24">
        <f t="shared" si="15"/>
        <v>45819</v>
      </c>
      <c r="V120" s="24">
        <f t="shared" si="15"/>
        <v>45820</v>
      </c>
      <c r="W120" s="24">
        <f t="shared" si="15"/>
        <v>45821</v>
      </c>
      <c r="X120" s="18">
        <f t="shared" si="15"/>
        <v>45822</v>
      </c>
      <c r="Y120" s="17">
        <f>AE119+1</f>
        <v>45844</v>
      </c>
      <c r="Z120" s="24">
        <f t="shared" ref="Z120:Z124" si="19">Y120+1</f>
        <v>45845</v>
      </c>
      <c r="AA120" s="24">
        <f t="shared" si="16"/>
        <v>45846</v>
      </c>
      <c r="AB120" s="24">
        <f t="shared" si="16"/>
        <v>45847</v>
      </c>
      <c r="AC120" s="24">
        <f t="shared" si="16"/>
        <v>45848</v>
      </c>
      <c r="AD120" s="24">
        <f t="shared" si="16"/>
        <v>45849</v>
      </c>
      <c r="AE120" s="18">
        <f t="shared" si="16"/>
        <v>45850</v>
      </c>
      <c r="AF120" s="17">
        <f>AL119+1</f>
        <v>45872</v>
      </c>
      <c r="AG120" s="24">
        <f t="shared" ref="AG120:AG124" si="20">AF120+1</f>
        <v>45873</v>
      </c>
      <c r="AH120" s="24">
        <f t="shared" si="17"/>
        <v>45874</v>
      </c>
      <c r="AI120" s="24">
        <f t="shared" si="17"/>
        <v>45875</v>
      </c>
      <c r="AJ120" s="24">
        <f t="shared" si="17"/>
        <v>45876</v>
      </c>
      <c r="AK120" s="24">
        <f t="shared" si="17"/>
        <v>45877</v>
      </c>
      <c r="AL120" s="24">
        <f t="shared" si="17"/>
        <v>45878</v>
      </c>
    </row>
    <row r="121" spans="1:38" ht="10.9" customHeight="1" x14ac:dyDescent="0.15">
      <c r="A121" s="35"/>
      <c r="B121" s="35"/>
      <c r="K121" s="17">
        <f>Q120+1</f>
        <v>45424</v>
      </c>
      <c r="L121" s="24">
        <f t="shared" si="14"/>
        <v>45425</v>
      </c>
      <c r="M121" s="24">
        <f t="shared" si="14"/>
        <v>45426</v>
      </c>
      <c r="N121" s="24">
        <f t="shared" si="14"/>
        <v>45427</v>
      </c>
      <c r="O121" s="24">
        <f t="shared" si="14"/>
        <v>45428</v>
      </c>
      <c r="P121" s="24">
        <f t="shared" si="14"/>
        <v>45429</v>
      </c>
      <c r="Q121" s="18">
        <f t="shared" si="14"/>
        <v>45430</v>
      </c>
      <c r="R121" s="17">
        <f>X120+1</f>
        <v>45823</v>
      </c>
      <c r="S121" s="24">
        <f t="shared" si="18"/>
        <v>45824</v>
      </c>
      <c r="T121" s="24">
        <f t="shared" si="15"/>
        <v>45825</v>
      </c>
      <c r="U121" s="24">
        <f t="shared" si="15"/>
        <v>45826</v>
      </c>
      <c r="V121" s="24">
        <f t="shared" si="15"/>
        <v>45827</v>
      </c>
      <c r="W121" s="24">
        <f t="shared" si="15"/>
        <v>45828</v>
      </c>
      <c r="X121" s="18">
        <f t="shared" si="15"/>
        <v>45829</v>
      </c>
      <c r="Y121" s="17">
        <f>AE120+1</f>
        <v>45851</v>
      </c>
      <c r="Z121" s="24">
        <f t="shared" si="19"/>
        <v>45852</v>
      </c>
      <c r="AA121" s="24">
        <f t="shared" si="16"/>
        <v>45853</v>
      </c>
      <c r="AB121" s="24">
        <f t="shared" si="16"/>
        <v>45854</v>
      </c>
      <c r="AC121" s="24">
        <f t="shared" si="16"/>
        <v>45855</v>
      </c>
      <c r="AD121" s="24">
        <f t="shared" si="16"/>
        <v>45856</v>
      </c>
      <c r="AE121" s="18">
        <f t="shared" si="16"/>
        <v>45857</v>
      </c>
      <c r="AF121" s="17">
        <f>AL120+1</f>
        <v>45879</v>
      </c>
      <c r="AG121" s="24">
        <f t="shared" si="20"/>
        <v>45880</v>
      </c>
      <c r="AH121" s="24">
        <f t="shared" si="17"/>
        <v>45881</v>
      </c>
      <c r="AI121" s="24">
        <f t="shared" si="17"/>
        <v>45882</v>
      </c>
      <c r="AJ121" s="24">
        <f t="shared" si="17"/>
        <v>45883</v>
      </c>
      <c r="AK121" s="24">
        <f t="shared" si="17"/>
        <v>45884</v>
      </c>
      <c r="AL121" s="24">
        <f t="shared" si="17"/>
        <v>45885</v>
      </c>
    </row>
    <row r="122" spans="1:38" ht="10.9" customHeight="1" x14ac:dyDescent="0.15">
      <c r="A122" s="35"/>
      <c r="B122" s="35"/>
      <c r="K122" s="17">
        <f>Q121+1</f>
        <v>45431</v>
      </c>
      <c r="L122" s="24">
        <f t="shared" si="14"/>
        <v>45432</v>
      </c>
      <c r="M122" s="24">
        <f t="shared" si="14"/>
        <v>45433</v>
      </c>
      <c r="N122" s="24">
        <f t="shared" si="14"/>
        <v>45434</v>
      </c>
      <c r="O122" s="24">
        <f t="shared" si="14"/>
        <v>45435</v>
      </c>
      <c r="P122" s="24">
        <f t="shared" si="14"/>
        <v>45436</v>
      </c>
      <c r="Q122" s="18">
        <f t="shared" si="14"/>
        <v>45437</v>
      </c>
      <c r="R122" s="17">
        <f>X121+1</f>
        <v>45830</v>
      </c>
      <c r="S122" s="24">
        <f t="shared" si="18"/>
        <v>45831</v>
      </c>
      <c r="T122" s="24">
        <f t="shared" si="15"/>
        <v>45832</v>
      </c>
      <c r="U122" s="24">
        <f t="shared" si="15"/>
        <v>45833</v>
      </c>
      <c r="V122" s="24">
        <f t="shared" si="15"/>
        <v>45834</v>
      </c>
      <c r="W122" s="24">
        <f t="shared" si="15"/>
        <v>45835</v>
      </c>
      <c r="X122" s="18">
        <f t="shared" si="15"/>
        <v>45836</v>
      </c>
      <c r="Y122" s="17">
        <f>AE121+1</f>
        <v>45858</v>
      </c>
      <c r="Z122" s="24">
        <f t="shared" si="19"/>
        <v>45859</v>
      </c>
      <c r="AA122" s="24">
        <f t="shared" si="16"/>
        <v>45860</v>
      </c>
      <c r="AB122" s="24">
        <f t="shared" si="16"/>
        <v>45861</v>
      </c>
      <c r="AC122" s="24">
        <f t="shared" si="16"/>
        <v>45862</v>
      </c>
      <c r="AD122" s="24">
        <f t="shared" si="16"/>
        <v>45863</v>
      </c>
      <c r="AE122" s="18">
        <f t="shared" si="16"/>
        <v>45864</v>
      </c>
      <c r="AF122" s="17">
        <f>AL121+1</f>
        <v>45886</v>
      </c>
      <c r="AG122" s="24">
        <f t="shared" si="20"/>
        <v>45887</v>
      </c>
      <c r="AH122" s="24">
        <f t="shared" si="17"/>
        <v>45888</v>
      </c>
      <c r="AI122" s="24">
        <f t="shared" si="17"/>
        <v>45889</v>
      </c>
      <c r="AJ122" s="24">
        <f t="shared" si="17"/>
        <v>45890</v>
      </c>
      <c r="AK122" s="24">
        <f t="shared" si="17"/>
        <v>45891</v>
      </c>
      <c r="AL122" s="24">
        <f t="shared" si="17"/>
        <v>45892</v>
      </c>
    </row>
    <row r="123" spans="1:38" ht="10.9" customHeight="1" x14ac:dyDescent="0.15">
      <c r="A123" s="35"/>
      <c r="B123" s="35"/>
      <c r="C123" s="2"/>
      <c r="D123" s="2"/>
      <c r="E123" s="2"/>
      <c r="F123" s="2"/>
      <c r="G123" s="2"/>
      <c r="H123" s="2"/>
      <c r="I123" s="2"/>
      <c r="J123" s="2"/>
      <c r="K123" s="17">
        <f>Q122+1</f>
        <v>45438</v>
      </c>
      <c r="L123" s="24">
        <f t="shared" si="14"/>
        <v>45439</v>
      </c>
      <c r="M123" s="24">
        <f t="shared" si="14"/>
        <v>45440</v>
      </c>
      <c r="N123" s="24">
        <f t="shared" si="14"/>
        <v>45441</v>
      </c>
      <c r="O123" s="24">
        <f t="shared" si="14"/>
        <v>45442</v>
      </c>
      <c r="P123" s="24">
        <f t="shared" si="14"/>
        <v>45443</v>
      </c>
      <c r="Q123" s="18">
        <f t="shared" si="14"/>
        <v>45444</v>
      </c>
      <c r="R123" s="17">
        <f>X122+1</f>
        <v>45837</v>
      </c>
      <c r="S123" s="24">
        <f t="shared" si="18"/>
        <v>45838</v>
      </c>
      <c r="T123" s="24">
        <f t="shared" si="15"/>
        <v>45839</v>
      </c>
      <c r="U123" s="24">
        <f t="shared" si="15"/>
        <v>45840</v>
      </c>
      <c r="V123" s="24">
        <f t="shared" si="15"/>
        <v>45841</v>
      </c>
      <c r="W123" s="24">
        <f t="shared" si="15"/>
        <v>45842</v>
      </c>
      <c r="X123" s="18">
        <f t="shared" si="15"/>
        <v>45843</v>
      </c>
      <c r="Y123" s="17">
        <f>AE122+1</f>
        <v>45865</v>
      </c>
      <c r="Z123" s="24">
        <f t="shared" si="19"/>
        <v>45866</v>
      </c>
      <c r="AA123" s="24">
        <f t="shared" si="16"/>
        <v>45867</v>
      </c>
      <c r="AB123" s="24">
        <f t="shared" si="16"/>
        <v>45868</v>
      </c>
      <c r="AC123" s="24">
        <f t="shared" si="16"/>
        <v>45869</v>
      </c>
      <c r="AD123" s="24">
        <f t="shared" si="16"/>
        <v>45870</v>
      </c>
      <c r="AE123" s="18">
        <f t="shared" si="16"/>
        <v>45871</v>
      </c>
      <c r="AF123" s="17">
        <f>AL122+1</f>
        <v>45893</v>
      </c>
      <c r="AG123" s="24">
        <f t="shared" si="20"/>
        <v>45894</v>
      </c>
      <c r="AH123" s="24">
        <f t="shared" si="17"/>
        <v>45895</v>
      </c>
      <c r="AI123" s="24">
        <f t="shared" si="17"/>
        <v>45896</v>
      </c>
      <c r="AJ123" s="24">
        <f t="shared" si="17"/>
        <v>45897</v>
      </c>
      <c r="AK123" s="24">
        <f t="shared" si="17"/>
        <v>45898</v>
      </c>
      <c r="AL123" s="24">
        <f t="shared" si="17"/>
        <v>45899</v>
      </c>
    </row>
    <row r="124" spans="1:38" ht="10.9" customHeight="1" x14ac:dyDescent="0.15">
      <c r="A124" s="1"/>
      <c r="B124" s="1"/>
      <c r="K124" s="25">
        <f>Q123+1</f>
        <v>45445</v>
      </c>
      <c r="L124" s="26">
        <f t="shared" si="14"/>
        <v>45446</v>
      </c>
      <c r="M124" s="26">
        <f t="shared" si="14"/>
        <v>45447</v>
      </c>
      <c r="N124" s="26">
        <f t="shared" si="14"/>
        <v>45448</v>
      </c>
      <c r="O124" s="26">
        <f t="shared" si="14"/>
        <v>45449</v>
      </c>
      <c r="P124" s="26">
        <f t="shared" si="14"/>
        <v>45450</v>
      </c>
      <c r="Q124" s="27">
        <f t="shared" si="14"/>
        <v>45451</v>
      </c>
      <c r="R124" s="25">
        <f>X123+1</f>
        <v>45844</v>
      </c>
      <c r="S124" s="26">
        <f t="shared" si="18"/>
        <v>45845</v>
      </c>
      <c r="T124" s="26">
        <f t="shared" si="15"/>
        <v>45846</v>
      </c>
      <c r="U124" s="26">
        <f t="shared" si="15"/>
        <v>45847</v>
      </c>
      <c r="V124" s="26">
        <f t="shared" si="15"/>
        <v>45848</v>
      </c>
      <c r="W124" s="26">
        <f t="shared" si="15"/>
        <v>45849</v>
      </c>
      <c r="X124" s="27">
        <f t="shared" si="15"/>
        <v>45850</v>
      </c>
      <c r="Y124" s="25">
        <f>AE123+1</f>
        <v>45872</v>
      </c>
      <c r="Z124" s="26">
        <f t="shared" si="19"/>
        <v>45873</v>
      </c>
      <c r="AA124" s="26">
        <f t="shared" si="16"/>
        <v>45874</v>
      </c>
      <c r="AB124" s="26">
        <f t="shared" si="16"/>
        <v>45875</v>
      </c>
      <c r="AC124" s="26">
        <f t="shared" si="16"/>
        <v>45876</v>
      </c>
      <c r="AD124" s="26">
        <f t="shared" si="16"/>
        <v>45877</v>
      </c>
      <c r="AE124" s="27">
        <f t="shared" si="16"/>
        <v>45878</v>
      </c>
      <c r="AF124" s="25">
        <f>AL123+1</f>
        <v>45900</v>
      </c>
      <c r="AG124" s="26">
        <f t="shared" si="20"/>
        <v>45901</v>
      </c>
      <c r="AH124" s="26">
        <f t="shared" si="17"/>
        <v>45902</v>
      </c>
      <c r="AI124" s="26">
        <f t="shared" si="17"/>
        <v>45903</v>
      </c>
      <c r="AJ124" s="26">
        <f t="shared" si="17"/>
        <v>45904</v>
      </c>
      <c r="AK124" s="26">
        <f t="shared" si="17"/>
        <v>45905</v>
      </c>
      <c r="AL124" s="26">
        <f t="shared" si="17"/>
        <v>45906</v>
      </c>
    </row>
    <row r="125" spans="1:38" ht="24.6" customHeight="1" x14ac:dyDescent="0.15">
      <c r="A125" s="38">
        <f>A109+1</f>
        <v>45823</v>
      </c>
      <c r="B125" s="3">
        <v>6</v>
      </c>
      <c r="C125" s="3" t="s">
        <v>0</v>
      </c>
      <c r="D125" s="3">
        <v>7</v>
      </c>
      <c r="E125" s="3" t="s">
        <v>0</v>
      </c>
      <c r="F125" s="3">
        <v>8</v>
      </c>
      <c r="G125" s="3" t="s">
        <v>0</v>
      </c>
      <c r="H125" s="3">
        <v>9</v>
      </c>
      <c r="I125" s="3" t="s">
        <v>0</v>
      </c>
      <c r="J125" s="3">
        <v>10</v>
      </c>
      <c r="K125" s="3" t="s">
        <v>0</v>
      </c>
      <c r="L125" s="3">
        <v>11</v>
      </c>
      <c r="M125" s="3" t="s">
        <v>0</v>
      </c>
      <c r="N125" s="3">
        <v>12</v>
      </c>
      <c r="O125" s="3" t="s">
        <v>0</v>
      </c>
      <c r="P125" s="3">
        <v>13</v>
      </c>
      <c r="Q125" s="3" t="s">
        <v>0</v>
      </c>
      <c r="R125" s="3">
        <v>14</v>
      </c>
      <c r="S125" s="3" t="s">
        <v>0</v>
      </c>
      <c r="T125" s="3">
        <v>15</v>
      </c>
      <c r="U125" s="3" t="s">
        <v>0</v>
      </c>
      <c r="V125" s="3">
        <v>16</v>
      </c>
      <c r="W125" s="3" t="s">
        <v>0</v>
      </c>
      <c r="X125" s="3">
        <v>17</v>
      </c>
      <c r="Y125" s="3" t="s">
        <v>0</v>
      </c>
      <c r="Z125" s="3">
        <v>18</v>
      </c>
      <c r="AA125" s="3" t="s">
        <v>0</v>
      </c>
      <c r="AB125" s="3">
        <v>19</v>
      </c>
      <c r="AC125" s="3" t="s">
        <v>0</v>
      </c>
      <c r="AD125" s="3">
        <v>20</v>
      </c>
      <c r="AE125" s="3" t="s">
        <v>0</v>
      </c>
      <c r="AF125" s="3">
        <v>21</v>
      </c>
      <c r="AG125" s="3" t="s">
        <v>0</v>
      </c>
      <c r="AH125" s="3">
        <v>22</v>
      </c>
      <c r="AI125" s="3" t="s">
        <v>0</v>
      </c>
      <c r="AJ125" s="3">
        <v>23</v>
      </c>
      <c r="AK125" s="3" t="s">
        <v>0</v>
      </c>
      <c r="AL125" s="3">
        <v>24</v>
      </c>
    </row>
    <row r="126" spans="1:38" ht="24.6" customHeight="1" x14ac:dyDescent="0.15">
      <c r="A126" s="39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</row>
    <row r="127" spans="1:38" ht="24.6" customHeight="1" x14ac:dyDescent="0.15">
      <c r="A127" s="12" t="s">
        <v>6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</row>
    <row r="128" spans="1:38" ht="24.6" customHeight="1" x14ac:dyDescent="0.15">
      <c r="A128" s="7" t="str">
        <f>IFERROR(VLOOKUP(A125,六曜!$K$2:$L$32,2,FALSE),"")</f>
        <v>赤口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</row>
    <row r="129" spans="1:38" ht="24.6" customHeight="1" x14ac:dyDescent="0.15">
      <c r="A129" s="8" t="str">
        <f>IFERROR(VLOOKUP(A125,祝日リスト!$A$2:$B$40,2,FALSE),"")</f>
        <v/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</row>
    <row r="130" spans="1:38" ht="24.6" customHeight="1" x14ac:dyDescent="0.15">
      <c r="A130" s="9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</row>
    <row r="131" spans="1:38" ht="24.6" customHeight="1" x14ac:dyDescent="0.15">
      <c r="A131" s="10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24.6" customHeight="1" x14ac:dyDescent="0.15">
      <c r="A132" s="31">
        <f>A125+1</f>
        <v>45824</v>
      </c>
      <c r="B132" s="3">
        <v>6</v>
      </c>
      <c r="C132" s="3" t="s">
        <v>0</v>
      </c>
      <c r="D132" s="3">
        <v>7</v>
      </c>
      <c r="E132" s="3" t="s">
        <v>0</v>
      </c>
      <c r="F132" s="3">
        <v>8</v>
      </c>
      <c r="G132" s="3" t="s">
        <v>0</v>
      </c>
      <c r="H132" s="3">
        <v>9</v>
      </c>
      <c r="I132" s="3" t="s">
        <v>0</v>
      </c>
      <c r="J132" s="3">
        <v>10</v>
      </c>
      <c r="K132" s="3" t="s">
        <v>0</v>
      </c>
      <c r="L132" s="3">
        <v>11</v>
      </c>
      <c r="M132" s="3" t="s">
        <v>0</v>
      </c>
      <c r="N132" s="3">
        <v>12</v>
      </c>
      <c r="O132" s="3" t="s">
        <v>0</v>
      </c>
      <c r="P132" s="3">
        <v>13</v>
      </c>
      <c r="Q132" s="3" t="s">
        <v>0</v>
      </c>
      <c r="R132" s="3">
        <v>14</v>
      </c>
      <c r="S132" s="3" t="s">
        <v>0</v>
      </c>
      <c r="T132" s="3">
        <v>15</v>
      </c>
      <c r="U132" s="3" t="s">
        <v>0</v>
      </c>
      <c r="V132" s="3">
        <v>16</v>
      </c>
      <c r="W132" s="3" t="s">
        <v>0</v>
      </c>
      <c r="X132" s="3">
        <v>17</v>
      </c>
      <c r="Y132" s="3" t="s">
        <v>0</v>
      </c>
      <c r="Z132" s="3">
        <v>18</v>
      </c>
      <c r="AA132" s="3" t="s">
        <v>0</v>
      </c>
      <c r="AB132" s="3">
        <v>19</v>
      </c>
      <c r="AC132" s="3" t="s">
        <v>0</v>
      </c>
      <c r="AD132" s="3">
        <v>20</v>
      </c>
      <c r="AE132" s="3" t="s">
        <v>0</v>
      </c>
      <c r="AF132" s="3">
        <v>21</v>
      </c>
      <c r="AG132" s="3" t="s">
        <v>0</v>
      </c>
      <c r="AH132" s="3">
        <v>22</v>
      </c>
      <c r="AI132" s="3" t="s">
        <v>0</v>
      </c>
      <c r="AJ132" s="3">
        <v>23</v>
      </c>
      <c r="AK132" s="3" t="s">
        <v>0</v>
      </c>
      <c r="AL132" s="3">
        <v>24</v>
      </c>
    </row>
    <row r="133" spans="1:38" ht="24.6" customHeight="1" x14ac:dyDescent="0.15">
      <c r="A133" s="32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</row>
    <row r="134" spans="1:38" ht="24.6" customHeight="1" x14ac:dyDescent="0.15">
      <c r="A134" s="11" t="s">
        <v>7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</row>
    <row r="135" spans="1:38" ht="24.6" customHeight="1" x14ac:dyDescent="0.15">
      <c r="A135" s="7" t="str">
        <f>IFERROR(VLOOKUP(A132,六曜!$K$2:$L$32,2,FALSE),"")</f>
        <v>先勝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</row>
    <row r="136" spans="1:38" ht="24.6" customHeight="1" x14ac:dyDescent="0.15">
      <c r="A136" s="8" t="str">
        <f>IFERROR(VLOOKUP(A132,祝日リスト!$A$2:$B$40,2,FALSE),"")</f>
        <v/>
      </c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</row>
    <row r="137" spans="1:38" ht="24.6" customHeight="1" x14ac:dyDescent="0.15">
      <c r="A137" s="9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</row>
    <row r="138" spans="1:38" ht="24.6" customHeight="1" x14ac:dyDescent="0.15">
      <c r="A138" s="10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24.6" customHeight="1" x14ac:dyDescent="0.15">
      <c r="A139" s="31">
        <f>A132+1</f>
        <v>45825</v>
      </c>
      <c r="B139" s="3">
        <v>6</v>
      </c>
      <c r="C139" s="3" t="s">
        <v>0</v>
      </c>
      <c r="D139" s="3">
        <v>7</v>
      </c>
      <c r="E139" s="3" t="s">
        <v>0</v>
      </c>
      <c r="F139" s="3">
        <v>8</v>
      </c>
      <c r="G139" s="3" t="s">
        <v>0</v>
      </c>
      <c r="H139" s="3">
        <v>9</v>
      </c>
      <c r="I139" s="3" t="s">
        <v>0</v>
      </c>
      <c r="J139" s="3">
        <v>10</v>
      </c>
      <c r="K139" s="3" t="s">
        <v>0</v>
      </c>
      <c r="L139" s="3">
        <v>11</v>
      </c>
      <c r="M139" s="3" t="s">
        <v>0</v>
      </c>
      <c r="N139" s="3">
        <v>12</v>
      </c>
      <c r="O139" s="3" t="s">
        <v>0</v>
      </c>
      <c r="P139" s="3">
        <v>13</v>
      </c>
      <c r="Q139" s="3" t="s">
        <v>0</v>
      </c>
      <c r="R139" s="3">
        <v>14</v>
      </c>
      <c r="S139" s="3" t="s">
        <v>0</v>
      </c>
      <c r="T139" s="3">
        <v>15</v>
      </c>
      <c r="U139" s="3" t="s">
        <v>0</v>
      </c>
      <c r="V139" s="3">
        <v>16</v>
      </c>
      <c r="W139" s="3" t="s">
        <v>0</v>
      </c>
      <c r="X139" s="3">
        <v>17</v>
      </c>
      <c r="Y139" s="3" t="s">
        <v>0</v>
      </c>
      <c r="Z139" s="3">
        <v>18</v>
      </c>
      <c r="AA139" s="3" t="s">
        <v>0</v>
      </c>
      <c r="AB139" s="3">
        <v>19</v>
      </c>
      <c r="AC139" s="3" t="s">
        <v>0</v>
      </c>
      <c r="AD139" s="3">
        <v>20</v>
      </c>
      <c r="AE139" s="3" t="s">
        <v>0</v>
      </c>
      <c r="AF139" s="3">
        <v>21</v>
      </c>
      <c r="AG139" s="3" t="s">
        <v>0</v>
      </c>
      <c r="AH139" s="3">
        <v>22</v>
      </c>
      <c r="AI139" s="3" t="s">
        <v>0</v>
      </c>
      <c r="AJ139" s="3">
        <v>23</v>
      </c>
      <c r="AK139" s="3" t="s">
        <v>0</v>
      </c>
      <c r="AL139" s="3">
        <v>24</v>
      </c>
    </row>
    <row r="140" spans="1:38" ht="24.6" customHeight="1" x14ac:dyDescent="0.15">
      <c r="A140" s="32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</row>
    <row r="141" spans="1:38" ht="24.6" customHeight="1" x14ac:dyDescent="0.15">
      <c r="A141" s="11" t="s">
        <v>8</v>
      </c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</row>
    <row r="142" spans="1:38" ht="24.6" customHeight="1" x14ac:dyDescent="0.15">
      <c r="A142" s="7" t="str">
        <f>IFERROR(VLOOKUP(A139,六曜!$K$2:$L$32,2,FALSE),"")</f>
        <v>友引</v>
      </c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</row>
    <row r="143" spans="1:38" ht="24.6" customHeight="1" x14ac:dyDescent="0.15">
      <c r="A143" s="8" t="str">
        <f>IFERROR(VLOOKUP(A139,祝日リスト!$A$2:$B$40,2,FALSE),"")</f>
        <v/>
      </c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</row>
    <row r="144" spans="1:38" ht="24.6" customHeight="1" x14ac:dyDescent="0.15">
      <c r="A144" s="9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</row>
    <row r="145" spans="1:38" ht="24.6" customHeight="1" x14ac:dyDescent="0.15">
      <c r="A145" s="10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24.6" customHeight="1" x14ac:dyDescent="0.15">
      <c r="A146" s="31">
        <f>A139+1</f>
        <v>45826</v>
      </c>
      <c r="B146" s="3">
        <v>6</v>
      </c>
      <c r="C146" s="3" t="s">
        <v>0</v>
      </c>
      <c r="D146" s="3">
        <v>7</v>
      </c>
      <c r="E146" s="3" t="s">
        <v>0</v>
      </c>
      <c r="F146" s="3">
        <v>8</v>
      </c>
      <c r="G146" s="3" t="s">
        <v>0</v>
      </c>
      <c r="H146" s="3">
        <v>9</v>
      </c>
      <c r="I146" s="3" t="s">
        <v>0</v>
      </c>
      <c r="J146" s="3">
        <v>10</v>
      </c>
      <c r="K146" s="3" t="s">
        <v>0</v>
      </c>
      <c r="L146" s="3">
        <v>11</v>
      </c>
      <c r="M146" s="3" t="s">
        <v>0</v>
      </c>
      <c r="N146" s="3">
        <v>12</v>
      </c>
      <c r="O146" s="3" t="s">
        <v>0</v>
      </c>
      <c r="P146" s="3">
        <v>13</v>
      </c>
      <c r="Q146" s="3" t="s">
        <v>0</v>
      </c>
      <c r="R146" s="3">
        <v>14</v>
      </c>
      <c r="S146" s="3" t="s">
        <v>0</v>
      </c>
      <c r="T146" s="3">
        <v>15</v>
      </c>
      <c r="U146" s="3" t="s">
        <v>0</v>
      </c>
      <c r="V146" s="3">
        <v>16</v>
      </c>
      <c r="W146" s="3" t="s">
        <v>0</v>
      </c>
      <c r="X146" s="3">
        <v>17</v>
      </c>
      <c r="Y146" s="3" t="s">
        <v>0</v>
      </c>
      <c r="Z146" s="3">
        <v>18</v>
      </c>
      <c r="AA146" s="3" t="s">
        <v>0</v>
      </c>
      <c r="AB146" s="3">
        <v>19</v>
      </c>
      <c r="AC146" s="3" t="s">
        <v>0</v>
      </c>
      <c r="AD146" s="3">
        <v>20</v>
      </c>
      <c r="AE146" s="3" t="s">
        <v>0</v>
      </c>
      <c r="AF146" s="3">
        <v>21</v>
      </c>
      <c r="AG146" s="3" t="s">
        <v>0</v>
      </c>
      <c r="AH146" s="3">
        <v>22</v>
      </c>
      <c r="AI146" s="3" t="s">
        <v>0</v>
      </c>
      <c r="AJ146" s="3">
        <v>23</v>
      </c>
      <c r="AK146" s="3" t="s">
        <v>0</v>
      </c>
      <c r="AL146" s="3">
        <v>24</v>
      </c>
    </row>
    <row r="147" spans="1:38" ht="24.6" customHeight="1" x14ac:dyDescent="0.15">
      <c r="A147" s="32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</row>
    <row r="148" spans="1:38" ht="24.6" customHeight="1" x14ac:dyDescent="0.15">
      <c r="A148" s="11" t="s">
        <v>9</v>
      </c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</row>
    <row r="149" spans="1:38" ht="24.6" customHeight="1" x14ac:dyDescent="0.15">
      <c r="A149" s="7" t="str">
        <f>IFERROR(VLOOKUP(A146,六曜!$K$2:$L$32,2,FALSE),"")</f>
        <v>先負</v>
      </c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</row>
    <row r="150" spans="1:38" ht="24.6" customHeight="1" x14ac:dyDescent="0.15">
      <c r="A150" s="8" t="str">
        <f>IFERROR(VLOOKUP(A146,祝日リスト!$A$2:$B$40,2,FALSE),"")</f>
        <v/>
      </c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</row>
    <row r="151" spans="1:38" ht="24.6" customHeight="1" x14ac:dyDescent="0.15">
      <c r="A151" s="9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</row>
    <row r="152" spans="1:38" ht="24.6" customHeight="1" x14ac:dyDescent="0.15">
      <c r="A152" s="10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24.6" customHeight="1" x14ac:dyDescent="0.15">
      <c r="A153" s="31">
        <f>A146+1</f>
        <v>45827</v>
      </c>
      <c r="B153" s="3">
        <v>6</v>
      </c>
      <c r="C153" s="3" t="s">
        <v>0</v>
      </c>
      <c r="D153" s="3">
        <v>7</v>
      </c>
      <c r="E153" s="3" t="s">
        <v>0</v>
      </c>
      <c r="F153" s="3">
        <v>8</v>
      </c>
      <c r="G153" s="3" t="s">
        <v>0</v>
      </c>
      <c r="H153" s="3">
        <v>9</v>
      </c>
      <c r="I153" s="3" t="s">
        <v>0</v>
      </c>
      <c r="J153" s="3">
        <v>10</v>
      </c>
      <c r="K153" s="3" t="s">
        <v>0</v>
      </c>
      <c r="L153" s="3">
        <v>11</v>
      </c>
      <c r="M153" s="3" t="s">
        <v>0</v>
      </c>
      <c r="N153" s="3">
        <v>12</v>
      </c>
      <c r="O153" s="3" t="s">
        <v>0</v>
      </c>
      <c r="P153" s="3">
        <v>13</v>
      </c>
      <c r="Q153" s="3" t="s">
        <v>0</v>
      </c>
      <c r="R153" s="3">
        <v>14</v>
      </c>
      <c r="S153" s="3" t="s">
        <v>0</v>
      </c>
      <c r="T153" s="3">
        <v>15</v>
      </c>
      <c r="U153" s="3" t="s">
        <v>0</v>
      </c>
      <c r="V153" s="3">
        <v>16</v>
      </c>
      <c r="W153" s="3" t="s">
        <v>0</v>
      </c>
      <c r="X153" s="3">
        <v>17</v>
      </c>
      <c r="Y153" s="3" t="s">
        <v>0</v>
      </c>
      <c r="Z153" s="3">
        <v>18</v>
      </c>
      <c r="AA153" s="3" t="s">
        <v>0</v>
      </c>
      <c r="AB153" s="3">
        <v>19</v>
      </c>
      <c r="AC153" s="3" t="s">
        <v>0</v>
      </c>
      <c r="AD153" s="3">
        <v>20</v>
      </c>
      <c r="AE153" s="3" t="s">
        <v>0</v>
      </c>
      <c r="AF153" s="3">
        <v>21</v>
      </c>
      <c r="AG153" s="3" t="s">
        <v>0</v>
      </c>
      <c r="AH153" s="3">
        <v>22</v>
      </c>
      <c r="AI153" s="3" t="s">
        <v>0</v>
      </c>
      <c r="AJ153" s="3">
        <v>23</v>
      </c>
      <c r="AK153" s="3" t="s">
        <v>0</v>
      </c>
      <c r="AL153" s="3">
        <v>24</v>
      </c>
    </row>
    <row r="154" spans="1:38" ht="24.6" customHeight="1" x14ac:dyDescent="0.15">
      <c r="A154" s="32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</row>
    <row r="155" spans="1:38" ht="24.6" customHeight="1" x14ac:dyDescent="0.15">
      <c r="A155" s="11" t="s">
        <v>10</v>
      </c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</row>
    <row r="156" spans="1:38" ht="24.6" customHeight="1" x14ac:dyDescent="0.15">
      <c r="A156" s="7" t="str">
        <f>IFERROR(VLOOKUP(A153,六曜!$K$2:$L$32,2,FALSE),"")</f>
        <v>仏滅</v>
      </c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</row>
    <row r="157" spans="1:38" ht="24.6" customHeight="1" x14ac:dyDescent="0.15">
      <c r="A157" s="8" t="str">
        <f>IFERROR(VLOOKUP(A153,祝日リスト!$A$2:$B$40,2,FALSE),"")</f>
        <v/>
      </c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</row>
    <row r="158" spans="1:38" ht="24.6" customHeight="1" x14ac:dyDescent="0.15">
      <c r="A158" s="9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</row>
    <row r="159" spans="1:38" ht="24.6" customHeight="1" x14ac:dyDescent="0.15">
      <c r="A159" s="10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24.6" customHeight="1" x14ac:dyDescent="0.15">
      <c r="A160" s="31">
        <f>A153+1</f>
        <v>45828</v>
      </c>
      <c r="B160" s="3">
        <v>6</v>
      </c>
      <c r="C160" s="3" t="s">
        <v>0</v>
      </c>
      <c r="D160" s="3">
        <v>7</v>
      </c>
      <c r="E160" s="3" t="s">
        <v>0</v>
      </c>
      <c r="F160" s="3">
        <v>8</v>
      </c>
      <c r="G160" s="3" t="s">
        <v>0</v>
      </c>
      <c r="H160" s="3">
        <v>9</v>
      </c>
      <c r="I160" s="3" t="s">
        <v>0</v>
      </c>
      <c r="J160" s="3">
        <v>10</v>
      </c>
      <c r="K160" s="3" t="s">
        <v>0</v>
      </c>
      <c r="L160" s="3">
        <v>11</v>
      </c>
      <c r="M160" s="3" t="s">
        <v>0</v>
      </c>
      <c r="N160" s="3">
        <v>12</v>
      </c>
      <c r="O160" s="3" t="s">
        <v>0</v>
      </c>
      <c r="P160" s="3">
        <v>13</v>
      </c>
      <c r="Q160" s="3" t="s">
        <v>0</v>
      </c>
      <c r="R160" s="3">
        <v>14</v>
      </c>
      <c r="S160" s="3" t="s">
        <v>0</v>
      </c>
      <c r="T160" s="3">
        <v>15</v>
      </c>
      <c r="U160" s="3" t="s">
        <v>0</v>
      </c>
      <c r="V160" s="3">
        <v>16</v>
      </c>
      <c r="W160" s="3" t="s">
        <v>0</v>
      </c>
      <c r="X160" s="3">
        <v>17</v>
      </c>
      <c r="Y160" s="3" t="s">
        <v>0</v>
      </c>
      <c r="Z160" s="3">
        <v>18</v>
      </c>
      <c r="AA160" s="3" t="s">
        <v>0</v>
      </c>
      <c r="AB160" s="3">
        <v>19</v>
      </c>
      <c r="AC160" s="3" t="s">
        <v>0</v>
      </c>
      <c r="AD160" s="3">
        <v>20</v>
      </c>
      <c r="AE160" s="3" t="s">
        <v>0</v>
      </c>
      <c r="AF160" s="3">
        <v>21</v>
      </c>
      <c r="AG160" s="3" t="s">
        <v>0</v>
      </c>
      <c r="AH160" s="3">
        <v>22</v>
      </c>
      <c r="AI160" s="3" t="s">
        <v>0</v>
      </c>
      <c r="AJ160" s="3">
        <v>23</v>
      </c>
      <c r="AK160" s="3" t="s">
        <v>0</v>
      </c>
      <c r="AL160" s="3">
        <v>24</v>
      </c>
    </row>
    <row r="161" spans="1:38" ht="24.6" customHeight="1" x14ac:dyDescent="0.15">
      <c r="A161" s="32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</row>
    <row r="162" spans="1:38" ht="24.6" customHeight="1" x14ac:dyDescent="0.15">
      <c r="A162" s="11" t="s">
        <v>11</v>
      </c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</row>
    <row r="163" spans="1:38" ht="24.6" customHeight="1" x14ac:dyDescent="0.15">
      <c r="A163" s="7" t="str">
        <f>IFERROR(VLOOKUP(A160,六曜!$K$2:$L$32,2,FALSE),"")</f>
        <v>大安</v>
      </c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</row>
    <row r="164" spans="1:38" ht="24.6" customHeight="1" x14ac:dyDescent="0.15">
      <c r="A164" s="8" t="str">
        <f>IFERROR(VLOOKUP(A160,祝日リスト!$A$2:$B$40,2,FALSE),"")</f>
        <v/>
      </c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</row>
    <row r="165" spans="1:38" ht="24.6" customHeight="1" x14ac:dyDescent="0.15">
      <c r="A165" s="9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</row>
    <row r="166" spans="1:38" ht="24.6" customHeight="1" x14ac:dyDescent="0.15">
      <c r="A166" s="10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24.6" customHeight="1" x14ac:dyDescent="0.15">
      <c r="A167" s="31">
        <f>A160+1</f>
        <v>45829</v>
      </c>
      <c r="B167" s="3">
        <v>6</v>
      </c>
      <c r="C167" s="3" t="s">
        <v>0</v>
      </c>
      <c r="D167" s="3">
        <v>7</v>
      </c>
      <c r="E167" s="3" t="s">
        <v>0</v>
      </c>
      <c r="F167" s="3">
        <v>8</v>
      </c>
      <c r="G167" s="3" t="s">
        <v>0</v>
      </c>
      <c r="H167" s="3">
        <v>9</v>
      </c>
      <c r="I167" s="3" t="s">
        <v>0</v>
      </c>
      <c r="J167" s="3">
        <v>10</v>
      </c>
      <c r="K167" s="3" t="s">
        <v>0</v>
      </c>
      <c r="L167" s="3">
        <v>11</v>
      </c>
      <c r="M167" s="3" t="s">
        <v>0</v>
      </c>
      <c r="N167" s="3">
        <v>12</v>
      </c>
      <c r="O167" s="3" t="s">
        <v>0</v>
      </c>
      <c r="P167" s="3">
        <v>13</v>
      </c>
      <c r="Q167" s="3" t="s">
        <v>0</v>
      </c>
      <c r="R167" s="3">
        <v>14</v>
      </c>
      <c r="S167" s="3" t="s">
        <v>0</v>
      </c>
      <c r="T167" s="3">
        <v>15</v>
      </c>
      <c r="U167" s="3" t="s">
        <v>0</v>
      </c>
      <c r="V167" s="3">
        <v>16</v>
      </c>
      <c r="W167" s="3" t="s">
        <v>0</v>
      </c>
      <c r="X167" s="3">
        <v>17</v>
      </c>
      <c r="Y167" s="3" t="s">
        <v>0</v>
      </c>
      <c r="Z167" s="3">
        <v>18</v>
      </c>
      <c r="AA167" s="3" t="s">
        <v>0</v>
      </c>
      <c r="AB167" s="3">
        <v>19</v>
      </c>
      <c r="AC167" s="3" t="s">
        <v>0</v>
      </c>
      <c r="AD167" s="3">
        <v>20</v>
      </c>
      <c r="AE167" s="3" t="s">
        <v>0</v>
      </c>
      <c r="AF167" s="3">
        <v>21</v>
      </c>
      <c r="AG167" s="3" t="s">
        <v>0</v>
      </c>
      <c r="AH167" s="3">
        <v>22</v>
      </c>
      <c r="AI167" s="3" t="s">
        <v>0</v>
      </c>
      <c r="AJ167" s="3">
        <v>23</v>
      </c>
      <c r="AK167" s="3" t="s">
        <v>0</v>
      </c>
      <c r="AL167" s="3">
        <v>24</v>
      </c>
    </row>
    <row r="168" spans="1:38" ht="24.6" customHeight="1" x14ac:dyDescent="0.15">
      <c r="A168" s="32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</row>
    <row r="169" spans="1:38" ht="24.6" customHeight="1" x14ac:dyDescent="0.15">
      <c r="A169" s="6" t="s">
        <v>12</v>
      </c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</row>
    <row r="170" spans="1:38" ht="24.6" customHeight="1" x14ac:dyDescent="0.15">
      <c r="A170" s="7" t="str">
        <f>IFERROR(VLOOKUP(A167,六曜!$K$2:$L$32,2,FALSE),"")</f>
        <v>赤口</v>
      </c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</row>
    <row r="171" spans="1:38" ht="24.6" customHeight="1" x14ac:dyDescent="0.15">
      <c r="A171" s="8" t="str">
        <f>IFERROR(VLOOKUP(A167,祝日リスト!$A$2:$B$40,2,FALSE),"")</f>
        <v/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</row>
    <row r="172" spans="1:38" ht="24.6" customHeight="1" x14ac:dyDescent="0.15">
      <c r="A172" s="9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</row>
    <row r="173" spans="1:38" ht="24.6" customHeight="1" x14ac:dyDescent="0.15">
      <c r="A173" s="10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</row>
    <row r="174" spans="1:38" ht="3.6" customHeight="1" x14ac:dyDescent="0.15"/>
    <row r="175" spans="1:38" ht="10.9" customHeight="1" x14ac:dyDescent="0.15">
      <c r="A175" s="33">
        <f>A117</f>
        <v>2025</v>
      </c>
      <c r="B175" s="33"/>
      <c r="K175" s="29">
        <f>A175-1</f>
        <v>2024</v>
      </c>
      <c r="L175" s="30"/>
      <c r="M175" s="20" t="s">
        <v>50</v>
      </c>
      <c r="N175" s="20">
        <f>N117</f>
        <v>5</v>
      </c>
      <c r="O175" s="20" t="s">
        <v>51</v>
      </c>
      <c r="P175" s="20"/>
      <c r="Q175" s="21"/>
      <c r="R175" s="29">
        <f>A175</f>
        <v>2025</v>
      </c>
      <c r="S175" s="30"/>
      <c r="T175" s="20" t="s">
        <v>50</v>
      </c>
      <c r="U175" s="22">
        <f>A178</f>
        <v>6</v>
      </c>
      <c r="V175" s="20"/>
      <c r="W175" s="20"/>
      <c r="X175" s="21"/>
      <c r="Y175" s="29">
        <f>R175</f>
        <v>2025</v>
      </c>
      <c r="Z175" s="30"/>
      <c r="AA175" s="20" t="s">
        <v>50</v>
      </c>
      <c r="AB175" s="22">
        <f>U175+1</f>
        <v>7</v>
      </c>
      <c r="AC175" s="20"/>
      <c r="AD175" s="20"/>
      <c r="AE175" s="21"/>
      <c r="AF175" s="29">
        <f>Y175</f>
        <v>2025</v>
      </c>
      <c r="AG175" s="30"/>
      <c r="AH175" s="20" t="s">
        <v>50</v>
      </c>
      <c r="AI175" s="22">
        <f>AB175+1</f>
        <v>8</v>
      </c>
      <c r="AJ175" s="20"/>
      <c r="AK175" s="20"/>
      <c r="AL175" s="23"/>
    </row>
    <row r="176" spans="1:38" ht="10.9" customHeight="1" x14ac:dyDescent="0.15">
      <c r="A176" s="33"/>
      <c r="B176" s="33"/>
      <c r="K176" s="15" t="s">
        <v>52</v>
      </c>
      <c r="L176" s="19" t="s">
        <v>53</v>
      </c>
      <c r="M176" s="19" t="s">
        <v>1</v>
      </c>
      <c r="N176" s="19" t="s">
        <v>2</v>
      </c>
      <c r="O176" s="19" t="s">
        <v>3</v>
      </c>
      <c r="P176" s="19" t="s">
        <v>4</v>
      </c>
      <c r="Q176" s="16" t="s">
        <v>5</v>
      </c>
      <c r="R176" s="15" t="s">
        <v>52</v>
      </c>
      <c r="S176" s="19" t="s">
        <v>53</v>
      </c>
      <c r="T176" s="19" t="s">
        <v>1</v>
      </c>
      <c r="U176" s="19" t="s">
        <v>2</v>
      </c>
      <c r="V176" s="19" t="s">
        <v>3</v>
      </c>
      <c r="W176" s="19" t="s">
        <v>4</v>
      </c>
      <c r="X176" s="16" t="s">
        <v>5</v>
      </c>
      <c r="Y176" s="15" t="s">
        <v>52</v>
      </c>
      <c r="Z176" s="19" t="s">
        <v>53</v>
      </c>
      <c r="AA176" s="19" t="s">
        <v>1</v>
      </c>
      <c r="AB176" s="19" t="s">
        <v>2</v>
      </c>
      <c r="AC176" s="19" t="s">
        <v>3</v>
      </c>
      <c r="AD176" s="19" t="s">
        <v>4</v>
      </c>
      <c r="AE176" s="16" t="s">
        <v>5</v>
      </c>
      <c r="AF176" s="15" t="s">
        <v>52</v>
      </c>
      <c r="AG176" s="19" t="s">
        <v>53</v>
      </c>
      <c r="AH176" s="19" t="s">
        <v>1</v>
      </c>
      <c r="AI176" s="19" t="s">
        <v>2</v>
      </c>
      <c r="AJ176" s="19" t="s">
        <v>3</v>
      </c>
      <c r="AK176" s="19" t="s">
        <v>4</v>
      </c>
      <c r="AL176" s="19" t="s">
        <v>5</v>
      </c>
    </row>
    <row r="177" spans="1:38" ht="10.9" customHeight="1" x14ac:dyDescent="0.15">
      <c r="K177" s="17">
        <f>DATE(K175,N175,1)-WEEKDAY(DATE(K175,N175,1),1)+1</f>
        <v>45410</v>
      </c>
      <c r="L177" s="24">
        <f t="shared" ref="L177:Q182" si="21">K177+1</f>
        <v>45411</v>
      </c>
      <c r="M177" s="24">
        <f t="shared" si="21"/>
        <v>45412</v>
      </c>
      <c r="N177" s="24">
        <f t="shared" si="21"/>
        <v>45413</v>
      </c>
      <c r="O177" s="24">
        <f t="shared" si="21"/>
        <v>45414</v>
      </c>
      <c r="P177" s="24">
        <f t="shared" si="21"/>
        <v>45415</v>
      </c>
      <c r="Q177" s="18">
        <f t="shared" si="21"/>
        <v>45416</v>
      </c>
      <c r="R177" s="17">
        <f>DATE(R175,U175,1)-WEEKDAY(DATE(R175,U175,1),1)+1</f>
        <v>45809</v>
      </c>
      <c r="S177" s="24">
        <f>R177+1</f>
        <v>45810</v>
      </c>
      <c r="T177" s="24">
        <f t="shared" ref="T177:X182" si="22">S177+1</f>
        <v>45811</v>
      </c>
      <c r="U177" s="24">
        <f t="shared" si="22"/>
        <v>45812</v>
      </c>
      <c r="V177" s="24">
        <f t="shared" si="22"/>
        <v>45813</v>
      </c>
      <c r="W177" s="24">
        <f t="shared" si="22"/>
        <v>45814</v>
      </c>
      <c r="X177" s="18">
        <f t="shared" si="22"/>
        <v>45815</v>
      </c>
      <c r="Y177" s="17">
        <f>DATE(Y175,AB175,1)-WEEKDAY(DATE(Y175,AB175,1),1)+1</f>
        <v>45837</v>
      </c>
      <c r="Z177" s="24">
        <f>Y177+1</f>
        <v>45838</v>
      </c>
      <c r="AA177" s="24">
        <f t="shared" ref="AA177:AE182" si="23">Z177+1</f>
        <v>45839</v>
      </c>
      <c r="AB177" s="24">
        <f t="shared" si="23"/>
        <v>45840</v>
      </c>
      <c r="AC177" s="24">
        <f t="shared" si="23"/>
        <v>45841</v>
      </c>
      <c r="AD177" s="24">
        <f t="shared" si="23"/>
        <v>45842</v>
      </c>
      <c r="AE177" s="18">
        <f t="shared" si="23"/>
        <v>45843</v>
      </c>
      <c r="AF177" s="17">
        <f>DATE(AF175,AI175,1)-WEEKDAY(DATE(AF175,AI175,1),1)+1</f>
        <v>45865</v>
      </c>
      <c r="AG177" s="24">
        <f>AF177+1</f>
        <v>45866</v>
      </c>
      <c r="AH177" s="24">
        <f t="shared" ref="AH177:AL182" si="24">AG177+1</f>
        <v>45867</v>
      </c>
      <c r="AI177" s="24">
        <f t="shared" si="24"/>
        <v>45868</v>
      </c>
      <c r="AJ177" s="24">
        <f t="shared" si="24"/>
        <v>45869</v>
      </c>
      <c r="AK177" s="24">
        <f t="shared" si="24"/>
        <v>45870</v>
      </c>
      <c r="AL177" s="24">
        <f t="shared" si="24"/>
        <v>45871</v>
      </c>
    </row>
    <row r="178" spans="1:38" ht="10.9" customHeight="1" x14ac:dyDescent="0.15">
      <c r="A178" s="34">
        <f>A120</f>
        <v>6</v>
      </c>
      <c r="B178" s="35"/>
      <c r="K178" s="17">
        <f>Q177+1</f>
        <v>45417</v>
      </c>
      <c r="L178" s="24">
        <f t="shared" si="21"/>
        <v>45418</v>
      </c>
      <c r="M178" s="24">
        <f t="shared" si="21"/>
        <v>45419</v>
      </c>
      <c r="N178" s="24">
        <f t="shared" si="21"/>
        <v>45420</v>
      </c>
      <c r="O178" s="24">
        <f t="shared" si="21"/>
        <v>45421</v>
      </c>
      <c r="P178" s="24">
        <f t="shared" si="21"/>
        <v>45422</v>
      </c>
      <c r="Q178" s="18">
        <f t="shared" si="21"/>
        <v>45423</v>
      </c>
      <c r="R178" s="17">
        <f>X177+1</f>
        <v>45816</v>
      </c>
      <c r="S178" s="24">
        <f t="shared" ref="S178:S182" si="25">R178+1</f>
        <v>45817</v>
      </c>
      <c r="T178" s="24">
        <f t="shared" si="22"/>
        <v>45818</v>
      </c>
      <c r="U178" s="24">
        <f t="shared" si="22"/>
        <v>45819</v>
      </c>
      <c r="V178" s="24">
        <f t="shared" si="22"/>
        <v>45820</v>
      </c>
      <c r="W178" s="24">
        <f t="shared" si="22"/>
        <v>45821</v>
      </c>
      <c r="X178" s="18">
        <f t="shared" si="22"/>
        <v>45822</v>
      </c>
      <c r="Y178" s="17">
        <f>AE177+1</f>
        <v>45844</v>
      </c>
      <c r="Z178" s="24">
        <f t="shared" ref="Z178:Z182" si="26">Y178+1</f>
        <v>45845</v>
      </c>
      <c r="AA178" s="24">
        <f t="shared" si="23"/>
        <v>45846</v>
      </c>
      <c r="AB178" s="24">
        <f t="shared" si="23"/>
        <v>45847</v>
      </c>
      <c r="AC178" s="24">
        <f t="shared" si="23"/>
        <v>45848</v>
      </c>
      <c r="AD178" s="24">
        <f t="shared" si="23"/>
        <v>45849</v>
      </c>
      <c r="AE178" s="18">
        <f t="shared" si="23"/>
        <v>45850</v>
      </c>
      <c r="AF178" s="17">
        <f>AL177+1</f>
        <v>45872</v>
      </c>
      <c r="AG178" s="24">
        <f t="shared" ref="AG178:AG182" si="27">AF178+1</f>
        <v>45873</v>
      </c>
      <c r="AH178" s="24">
        <f t="shared" si="24"/>
        <v>45874</v>
      </c>
      <c r="AI178" s="24">
        <f t="shared" si="24"/>
        <v>45875</v>
      </c>
      <c r="AJ178" s="24">
        <f t="shared" si="24"/>
        <v>45876</v>
      </c>
      <c r="AK178" s="24">
        <f t="shared" si="24"/>
        <v>45877</v>
      </c>
      <c r="AL178" s="24">
        <f t="shared" si="24"/>
        <v>45878</v>
      </c>
    </row>
    <row r="179" spans="1:38" ht="10.9" customHeight="1" x14ac:dyDescent="0.15">
      <c r="A179" s="35"/>
      <c r="B179" s="35"/>
      <c r="K179" s="17">
        <f>Q178+1</f>
        <v>45424</v>
      </c>
      <c r="L179" s="24">
        <f t="shared" si="21"/>
        <v>45425</v>
      </c>
      <c r="M179" s="24">
        <f t="shared" si="21"/>
        <v>45426</v>
      </c>
      <c r="N179" s="24">
        <f t="shared" si="21"/>
        <v>45427</v>
      </c>
      <c r="O179" s="24">
        <f t="shared" si="21"/>
        <v>45428</v>
      </c>
      <c r="P179" s="24">
        <f t="shared" si="21"/>
        <v>45429</v>
      </c>
      <c r="Q179" s="18">
        <f t="shared" si="21"/>
        <v>45430</v>
      </c>
      <c r="R179" s="17">
        <f>X178+1</f>
        <v>45823</v>
      </c>
      <c r="S179" s="24">
        <f t="shared" si="25"/>
        <v>45824</v>
      </c>
      <c r="T179" s="24">
        <f t="shared" si="22"/>
        <v>45825</v>
      </c>
      <c r="U179" s="24">
        <f t="shared" si="22"/>
        <v>45826</v>
      </c>
      <c r="V179" s="24">
        <f t="shared" si="22"/>
        <v>45827</v>
      </c>
      <c r="W179" s="24">
        <f t="shared" si="22"/>
        <v>45828</v>
      </c>
      <c r="X179" s="18">
        <f t="shared" si="22"/>
        <v>45829</v>
      </c>
      <c r="Y179" s="17">
        <f>AE178+1</f>
        <v>45851</v>
      </c>
      <c r="Z179" s="24">
        <f t="shared" si="26"/>
        <v>45852</v>
      </c>
      <c r="AA179" s="24">
        <f t="shared" si="23"/>
        <v>45853</v>
      </c>
      <c r="AB179" s="24">
        <f t="shared" si="23"/>
        <v>45854</v>
      </c>
      <c r="AC179" s="24">
        <f t="shared" si="23"/>
        <v>45855</v>
      </c>
      <c r="AD179" s="24">
        <f t="shared" si="23"/>
        <v>45856</v>
      </c>
      <c r="AE179" s="18">
        <f t="shared" si="23"/>
        <v>45857</v>
      </c>
      <c r="AF179" s="17">
        <f>AL178+1</f>
        <v>45879</v>
      </c>
      <c r="AG179" s="24">
        <f t="shared" si="27"/>
        <v>45880</v>
      </c>
      <c r="AH179" s="24">
        <f t="shared" si="24"/>
        <v>45881</v>
      </c>
      <c r="AI179" s="24">
        <f t="shared" si="24"/>
        <v>45882</v>
      </c>
      <c r="AJ179" s="24">
        <f t="shared" si="24"/>
        <v>45883</v>
      </c>
      <c r="AK179" s="24">
        <f t="shared" si="24"/>
        <v>45884</v>
      </c>
      <c r="AL179" s="24">
        <f t="shared" si="24"/>
        <v>45885</v>
      </c>
    </row>
    <row r="180" spans="1:38" ht="10.9" customHeight="1" x14ac:dyDescent="0.15">
      <c r="A180" s="35"/>
      <c r="B180" s="35"/>
      <c r="K180" s="17">
        <f>Q179+1</f>
        <v>45431</v>
      </c>
      <c r="L180" s="24">
        <f t="shared" si="21"/>
        <v>45432</v>
      </c>
      <c r="M180" s="24">
        <f t="shared" si="21"/>
        <v>45433</v>
      </c>
      <c r="N180" s="24">
        <f t="shared" si="21"/>
        <v>45434</v>
      </c>
      <c r="O180" s="24">
        <f t="shared" si="21"/>
        <v>45435</v>
      </c>
      <c r="P180" s="24">
        <f t="shared" si="21"/>
        <v>45436</v>
      </c>
      <c r="Q180" s="18">
        <f t="shared" si="21"/>
        <v>45437</v>
      </c>
      <c r="R180" s="17">
        <f>X179+1</f>
        <v>45830</v>
      </c>
      <c r="S180" s="24">
        <f t="shared" si="25"/>
        <v>45831</v>
      </c>
      <c r="T180" s="24">
        <f t="shared" si="22"/>
        <v>45832</v>
      </c>
      <c r="U180" s="24">
        <f t="shared" si="22"/>
        <v>45833</v>
      </c>
      <c r="V180" s="24">
        <f t="shared" si="22"/>
        <v>45834</v>
      </c>
      <c r="W180" s="24">
        <f t="shared" si="22"/>
        <v>45835</v>
      </c>
      <c r="X180" s="18">
        <f t="shared" si="22"/>
        <v>45836</v>
      </c>
      <c r="Y180" s="17">
        <f>AE179+1</f>
        <v>45858</v>
      </c>
      <c r="Z180" s="24">
        <f t="shared" si="26"/>
        <v>45859</v>
      </c>
      <c r="AA180" s="24">
        <f t="shared" si="23"/>
        <v>45860</v>
      </c>
      <c r="AB180" s="24">
        <f t="shared" si="23"/>
        <v>45861</v>
      </c>
      <c r="AC180" s="24">
        <f t="shared" si="23"/>
        <v>45862</v>
      </c>
      <c r="AD180" s="24">
        <f t="shared" si="23"/>
        <v>45863</v>
      </c>
      <c r="AE180" s="18">
        <f t="shared" si="23"/>
        <v>45864</v>
      </c>
      <c r="AF180" s="17">
        <f>AL179+1</f>
        <v>45886</v>
      </c>
      <c r="AG180" s="24">
        <f t="shared" si="27"/>
        <v>45887</v>
      </c>
      <c r="AH180" s="24">
        <f t="shared" si="24"/>
        <v>45888</v>
      </c>
      <c r="AI180" s="24">
        <f t="shared" si="24"/>
        <v>45889</v>
      </c>
      <c r="AJ180" s="24">
        <f t="shared" si="24"/>
        <v>45890</v>
      </c>
      <c r="AK180" s="24">
        <f t="shared" si="24"/>
        <v>45891</v>
      </c>
      <c r="AL180" s="24">
        <f t="shared" si="24"/>
        <v>45892</v>
      </c>
    </row>
    <row r="181" spans="1:38" ht="10.9" customHeight="1" x14ac:dyDescent="0.15">
      <c r="A181" s="35"/>
      <c r="B181" s="35"/>
      <c r="C181" s="2"/>
      <c r="D181" s="2"/>
      <c r="E181" s="2"/>
      <c r="F181" s="2"/>
      <c r="G181" s="2"/>
      <c r="H181" s="2"/>
      <c r="I181" s="2"/>
      <c r="J181" s="2"/>
      <c r="K181" s="17">
        <f>Q180+1</f>
        <v>45438</v>
      </c>
      <c r="L181" s="24">
        <f t="shared" si="21"/>
        <v>45439</v>
      </c>
      <c r="M181" s="24">
        <f t="shared" si="21"/>
        <v>45440</v>
      </c>
      <c r="N181" s="24">
        <f t="shared" si="21"/>
        <v>45441</v>
      </c>
      <c r="O181" s="24">
        <f t="shared" si="21"/>
        <v>45442</v>
      </c>
      <c r="P181" s="24">
        <f t="shared" si="21"/>
        <v>45443</v>
      </c>
      <c r="Q181" s="18">
        <f t="shared" si="21"/>
        <v>45444</v>
      </c>
      <c r="R181" s="17">
        <f>X180+1</f>
        <v>45837</v>
      </c>
      <c r="S181" s="24">
        <f t="shared" si="25"/>
        <v>45838</v>
      </c>
      <c r="T181" s="24">
        <f t="shared" si="22"/>
        <v>45839</v>
      </c>
      <c r="U181" s="24">
        <f t="shared" si="22"/>
        <v>45840</v>
      </c>
      <c r="V181" s="24">
        <f t="shared" si="22"/>
        <v>45841</v>
      </c>
      <c r="W181" s="24">
        <f t="shared" si="22"/>
        <v>45842</v>
      </c>
      <c r="X181" s="18">
        <f t="shared" si="22"/>
        <v>45843</v>
      </c>
      <c r="Y181" s="17">
        <f>AE180+1</f>
        <v>45865</v>
      </c>
      <c r="Z181" s="24">
        <f t="shared" si="26"/>
        <v>45866</v>
      </c>
      <c r="AA181" s="24">
        <f t="shared" si="23"/>
        <v>45867</v>
      </c>
      <c r="AB181" s="24">
        <f t="shared" si="23"/>
        <v>45868</v>
      </c>
      <c r="AC181" s="24">
        <f t="shared" si="23"/>
        <v>45869</v>
      </c>
      <c r="AD181" s="24">
        <f t="shared" si="23"/>
        <v>45870</v>
      </c>
      <c r="AE181" s="18">
        <f t="shared" si="23"/>
        <v>45871</v>
      </c>
      <c r="AF181" s="17">
        <f>AL180+1</f>
        <v>45893</v>
      </c>
      <c r="AG181" s="24">
        <f t="shared" si="27"/>
        <v>45894</v>
      </c>
      <c r="AH181" s="24">
        <f t="shared" si="24"/>
        <v>45895</v>
      </c>
      <c r="AI181" s="24">
        <f t="shared" si="24"/>
        <v>45896</v>
      </c>
      <c r="AJ181" s="24">
        <f t="shared" si="24"/>
        <v>45897</v>
      </c>
      <c r="AK181" s="24">
        <f t="shared" si="24"/>
        <v>45898</v>
      </c>
      <c r="AL181" s="24">
        <f t="shared" si="24"/>
        <v>45899</v>
      </c>
    </row>
    <row r="182" spans="1:38" ht="10.9" customHeight="1" x14ac:dyDescent="0.15">
      <c r="A182" s="1"/>
      <c r="B182" s="1"/>
      <c r="K182" s="25">
        <f>Q181+1</f>
        <v>45445</v>
      </c>
      <c r="L182" s="26">
        <f t="shared" si="21"/>
        <v>45446</v>
      </c>
      <c r="M182" s="26">
        <f t="shared" si="21"/>
        <v>45447</v>
      </c>
      <c r="N182" s="26">
        <f t="shared" si="21"/>
        <v>45448</v>
      </c>
      <c r="O182" s="26">
        <f t="shared" si="21"/>
        <v>45449</v>
      </c>
      <c r="P182" s="26">
        <f t="shared" si="21"/>
        <v>45450</v>
      </c>
      <c r="Q182" s="27">
        <f t="shared" si="21"/>
        <v>45451</v>
      </c>
      <c r="R182" s="25">
        <f>X181+1</f>
        <v>45844</v>
      </c>
      <c r="S182" s="26">
        <f t="shared" si="25"/>
        <v>45845</v>
      </c>
      <c r="T182" s="26">
        <f t="shared" si="22"/>
        <v>45846</v>
      </c>
      <c r="U182" s="26">
        <f t="shared" si="22"/>
        <v>45847</v>
      </c>
      <c r="V182" s="26">
        <f t="shared" si="22"/>
        <v>45848</v>
      </c>
      <c r="W182" s="26">
        <f t="shared" si="22"/>
        <v>45849</v>
      </c>
      <c r="X182" s="27">
        <f t="shared" si="22"/>
        <v>45850</v>
      </c>
      <c r="Y182" s="25">
        <f>AE181+1</f>
        <v>45872</v>
      </c>
      <c r="Z182" s="26">
        <f t="shared" si="26"/>
        <v>45873</v>
      </c>
      <c r="AA182" s="26">
        <f t="shared" si="23"/>
        <v>45874</v>
      </c>
      <c r="AB182" s="26">
        <f t="shared" si="23"/>
        <v>45875</v>
      </c>
      <c r="AC182" s="26">
        <f t="shared" si="23"/>
        <v>45876</v>
      </c>
      <c r="AD182" s="26">
        <f t="shared" si="23"/>
        <v>45877</v>
      </c>
      <c r="AE182" s="27">
        <f t="shared" si="23"/>
        <v>45878</v>
      </c>
      <c r="AF182" s="25">
        <f>AL181+1</f>
        <v>45900</v>
      </c>
      <c r="AG182" s="26">
        <f t="shared" si="27"/>
        <v>45901</v>
      </c>
      <c r="AH182" s="26">
        <f t="shared" si="24"/>
        <v>45902</v>
      </c>
      <c r="AI182" s="26">
        <f t="shared" si="24"/>
        <v>45903</v>
      </c>
      <c r="AJ182" s="26">
        <f t="shared" si="24"/>
        <v>45904</v>
      </c>
      <c r="AK182" s="26">
        <f t="shared" si="24"/>
        <v>45905</v>
      </c>
      <c r="AL182" s="26">
        <f t="shared" si="24"/>
        <v>45906</v>
      </c>
    </row>
    <row r="183" spans="1:38" ht="24.6" customHeight="1" x14ac:dyDescent="0.15">
      <c r="A183" s="38">
        <f>A167+1</f>
        <v>45830</v>
      </c>
      <c r="B183" s="3">
        <v>6</v>
      </c>
      <c r="C183" s="3" t="s">
        <v>0</v>
      </c>
      <c r="D183" s="3">
        <v>7</v>
      </c>
      <c r="E183" s="3" t="s">
        <v>0</v>
      </c>
      <c r="F183" s="3">
        <v>8</v>
      </c>
      <c r="G183" s="3" t="s">
        <v>0</v>
      </c>
      <c r="H183" s="3">
        <v>9</v>
      </c>
      <c r="I183" s="3" t="s">
        <v>0</v>
      </c>
      <c r="J183" s="3">
        <v>10</v>
      </c>
      <c r="K183" s="3" t="s">
        <v>0</v>
      </c>
      <c r="L183" s="3">
        <v>11</v>
      </c>
      <c r="M183" s="3" t="s">
        <v>0</v>
      </c>
      <c r="N183" s="3">
        <v>12</v>
      </c>
      <c r="O183" s="3" t="s">
        <v>0</v>
      </c>
      <c r="P183" s="3">
        <v>13</v>
      </c>
      <c r="Q183" s="3" t="s">
        <v>0</v>
      </c>
      <c r="R183" s="3">
        <v>14</v>
      </c>
      <c r="S183" s="3" t="s">
        <v>0</v>
      </c>
      <c r="T183" s="3">
        <v>15</v>
      </c>
      <c r="U183" s="3" t="s">
        <v>0</v>
      </c>
      <c r="V183" s="3">
        <v>16</v>
      </c>
      <c r="W183" s="3" t="s">
        <v>0</v>
      </c>
      <c r="X183" s="3">
        <v>17</v>
      </c>
      <c r="Y183" s="3" t="s">
        <v>0</v>
      </c>
      <c r="Z183" s="3">
        <v>18</v>
      </c>
      <c r="AA183" s="3" t="s">
        <v>0</v>
      </c>
      <c r="AB183" s="3">
        <v>19</v>
      </c>
      <c r="AC183" s="3" t="s">
        <v>0</v>
      </c>
      <c r="AD183" s="3">
        <v>20</v>
      </c>
      <c r="AE183" s="3" t="s">
        <v>0</v>
      </c>
      <c r="AF183" s="3">
        <v>21</v>
      </c>
      <c r="AG183" s="3" t="s">
        <v>0</v>
      </c>
      <c r="AH183" s="3">
        <v>22</v>
      </c>
      <c r="AI183" s="3" t="s">
        <v>0</v>
      </c>
      <c r="AJ183" s="3">
        <v>23</v>
      </c>
      <c r="AK183" s="3" t="s">
        <v>0</v>
      </c>
      <c r="AL183" s="3">
        <v>24</v>
      </c>
    </row>
    <row r="184" spans="1:38" ht="24.6" customHeight="1" x14ac:dyDescent="0.15">
      <c r="A184" s="39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</row>
    <row r="185" spans="1:38" ht="24.6" customHeight="1" x14ac:dyDescent="0.15">
      <c r="A185" s="12" t="s">
        <v>6</v>
      </c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</row>
    <row r="186" spans="1:38" ht="24.6" customHeight="1" x14ac:dyDescent="0.15">
      <c r="A186" s="7" t="str">
        <f>IFERROR(VLOOKUP(A183,六曜!$K$2:$L$32,2,FALSE),"")</f>
        <v>先勝</v>
      </c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</row>
    <row r="187" spans="1:38" ht="24.6" customHeight="1" x14ac:dyDescent="0.15">
      <c r="A187" s="8" t="str">
        <f>IFERROR(VLOOKUP(A183,祝日リスト!$A$2:$B$40,2,FALSE),"")</f>
        <v/>
      </c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</row>
    <row r="188" spans="1:38" ht="24.6" customHeight="1" x14ac:dyDescent="0.15">
      <c r="A188" s="9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</row>
    <row r="189" spans="1:38" ht="24.6" customHeight="1" x14ac:dyDescent="0.15">
      <c r="A189" s="10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</row>
    <row r="190" spans="1:38" ht="24.6" customHeight="1" x14ac:dyDescent="0.15">
      <c r="A190" s="31">
        <f>A183+1</f>
        <v>45831</v>
      </c>
      <c r="B190" s="3">
        <v>6</v>
      </c>
      <c r="C190" s="3" t="s">
        <v>0</v>
      </c>
      <c r="D190" s="3">
        <v>7</v>
      </c>
      <c r="E190" s="3" t="s">
        <v>0</v>
      </c>
      <c r="F190" s="3">
        <v>8</v>
      </c>
      <c r="G190" s="3" t="s">
        <v>0</v>
      </c>
      <c r="H190" s="3">
        <v>9</v>
      </c>
      <c r="I190" s="3" t="s">
        <v>0</v>
      </c>
      <c r="J190" s="3">
        <v>10</v>
      </c>
      <c r="K190" s="3" t="s">
        <v>0</v>
      </c>
      <c r="L190" s="3">
        <v>11</v>
      </c>
      <c r="M190" s="3" t="s">
        <v>0</v>
      </c>
      <c r="N190" s="3">
        <v>12</v>
      </c>
      <c r="O190" s="3" t="s">
        <v>0</v>
      </c>
      <c r="P190" s="3">
        <v>13</v>
      </c>
      <c r="Q190" s="3" t="s">
        <v>0</v>
      </c>
      <c r="R190" s="3">
        <v>14</v>
      </c>
      <c r="S190" s="3" t="s">
        <v>0</v>
      </c>
      <c r="T190" s="3">
        <v>15</v>
      </c>
      <c r="U190" s="3" t="s">
        <v>0</v>
      </c>
      <c r="V190" s="3">
        <v>16</v>
      </c>
      <c r="W190" s="3" t="s">
        <v>0</v>
      </c>
      <c r="X190" s="3">
        <v>17</v>
      </c>
      <c r="Y190" s="3" t="s">
        <v>0</v>
      </c>
      <c r="Z190" s="3">
        <v>18</v>
      </c>
      <c r="AA190" s="3" t="s">
        <v>0</v>
      </c>
      <c r="AB190" s="3">
        <v>19</v>
      </c>
      <c r="AC190" s="3" t="s">
        <v>0</v>
      </c>
      <c r="AD190" s="3">
        <v>20</v>
      </c>
      <c r="AE190" s="3" t="s">
        <v>0</v>
      </c>
      <c r="AF190" s="3">
        <v>21</v>
      </c>
      <c r="AG190" s="3" t="s">
        <v>0</v>
      </c>
      <c r="AH190" s="3">
        <v>22</v>
      </c>
      <c r="AI190" s="3" t="s">
        <v>0</v>
      </c>
      <c r="AJ190" s="3">
        <v>23</v>
      </c>
      <c r="AK190" s="3" t="s">
        <v>0</v>
      </c>
      <c r="AL190" s="3">
        <v>24</v>
      </c>
    </row>
    <row r="191" spans="1:38" ht="24.6" customHeight="1" x14ac:dyDescent="0.15">
      <c r="A191" s="32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</row>
    <row r="192" spans="1:38" ht="24.6" customHeight="1" x14ac:dyDescent="0.15">
      <c r="A192" s="11" t="s">
        <v>7</v>
      </c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</row>
    <row r="193" spans="1:38" ht="24.6" customHeight="1" x14ac:dyDescent="0.15">
      <c r="A193" s="7" t="str">
        <f>IFERROR(VLOOKUP(A190,六曜!$K$2:$L$32,2,FALSE),"")</f>
        <v>友引</v>
      </c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</row>
    <row r="194" spans="1:38" ht="24.6" customHeight="1" x14ac:dyDescent="0.15">
      <c r="A194" s="8" t="str">
        <f>IFERROR(VLOOKUP(A190,祝日リスト!$A$2:$B$40,2,FALSE),"")</f>
        <v/>
      </c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</row>
    <row r="195" spans="1:38" ht="24.6" customHeight="1" x14ac:dyDescent="0.15">
      <c r="A195" s="9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</row>
    <row r="196" spans="1:38" ht="24.6" customHeight="1" x14ac:dyDescent="0.15">
      <c r="A196" s="10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</row>
    <row r="197" spans="1:38" ht="24.6" customHeight="1" x14ac:dyDescent="0.15">
      <c r="A197" s="31">
        <f>A190+1</f>
        <v>45832</v>
      </c>
      <c r="B197" s="3">
        <v>6</v>
      </c>
      <c r="C197" s="3" t="s">
        <v>0</v>
      </c>
      <c r="D197" s="3">
        <v>7</v>
      </c>
      <c r="E197" s="3" t="s">
        <v>0</v>
      </c>
      <c r="F197" s="3">
        <v>8</v>
      </c>
      <c r="G197" s="3" t="s">
        <v>0</v>
      </c>
      <c r="H197" s="3">
        <v>9</v>
      </c>
      <c r="I197" s="3" t="s">
        <v>0</v>
      </c>
      <c r="J197" s="3">
        <v>10</v>
      </c>
      <c r="K197" s="3" t="s">
        <v>0</v>
      </c>
      <c r="L197" s="3">
        <v>11</v>
      </c>
      <c r="M197" s="3" t="s">
        <v>0</v>
      </c>
      <c r="N197" s="3">
        <v>12</v>
      </c>
      <c r="O197" s="3" t="s">
        <v>0</v>
      </c>
      <c r="P197" s="3">
        <v>13</v>
      </c>
      <c r="Q197" s="3" t="s">
        <v>0</v>
      </c>
      <c r="R197" s="3">
        <v>14</v>
      </c>
      <c r="S197" s="3" t="s">
        <v>0</v>
      </c>
      <c r="T197" s="3">
        <v>15</v>
      </c>
      <c r="U197" s="3" t="s">
        <v>0</v>
      </c>
      <c r="V197" s="3">
        <v>16</v>
      </c>
      <c r="W197" s="3" t="s">
        <v>0</v>
      </c>
      <c r="X197" s="3">
        <v>17</v>
      </c>
      <c r="Y197" s="3" t="s">
        <v>0</v>
      </c>
      <c r="Z197" s="3">
        <v>18</v>
      </c>
      <c r="AA197" s="3" t="s">
        <v>0</v>
      </c>
      <c r="AB197" s="3">
        <v>19</v>
      </c>
      <c r="AC197" s="3" t="s">
        <v>0</v>
      </c>
      <c r="AD197" s="3">
        <v>20</v>
      </c>
      <c r="AE197" s="3" t="s">
        <v>0</v>
      </c>
      <c r="AF197" s="3">
        <v>21</v>
      </c>
      <c r="AG197" s="3" t="s">
        <v>0</v>
      </c>
      <c r="AH197" s="3">
        <v>22</v>
      </c>
      <c r="AI197" s="3" t="s">
        <v>0</v>
      </c>
      <c r="AJ197" s="3">
        <v>23</v>
      </c>
      <c r="AK197" s="3" t="s">
        <v>0</v>
      </c>
      <c r="AL197" s="3">
        <v>24</v>
      </c>
    </row>
    <row r="198" spans="1:38" ht="24.6" customHeight="1" x14ac:dyDescent="0.15">
      <c r="A198" s="32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</row>
    <row r="199" spans="1:38" ht="24.6" customHeight="1" x14ac:dyDescent="0.15">
      <c r="A199" s="11" t="s">
        <v>8</v>
      </c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</row>
    <row r="200" spans="1:38" ht="24.6" customHeight="1" x14ac:dyDescent="0.15">
      <c r="A200" s="7" t="str">
        <f>IFERROR(VLOOKUP(A197,六曜!$K$2:$L$32,2,FALSE),"")</f>
        <v>先負</v>
      </c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</row>
    <row r="201" spans="1:38" ht="24.6" customHeight="1" x14ac:dyDescent="0.15">
      <c r="A201" s="8" t="str">
        <f>IFERROR(VLOOKUP(A197,祝日リスト!$A$2:$B$40,2,FALSE),"")</f>
        <v/>
      </c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</row>
    <row r="202" spans="1:38" ht="24.6" customHeight="1" x14ac:dyDescent="0.15">
      <c r="A202" s="9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</row>
    <row r="203" spans="1:38" ht="24.6" customHeight="1" x14ac:dyDescent="0.15">
      <c r="A203" s="10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</row>
    <row r="204" spans="1:38" ht="24.6" customHeight="1" x14ac:dyDescent="0.15">
      <c r="A204" s="31">
        <f>A197+1</f>
        <v>45833</v>
      </c>
      <c r="B204" s="3">
        <v>6</v>
      </c>
      <c r="C204" s="3" t="s">
        <v>0</v>
      </c>
      <c r="D204" s="3">
        <v>7</v>
      </c>
      <c r="E204" s="3" t="s">
        <v>0</v>
      </c>
      <c r="F204" s="3">
        <v>8</v>
      </c>
      <c r="G204" s="3" t="s">
        <v>0</v>
      </c>
      <c r="H204" s="3">
        <v>9</v>
      </c>
      <c r="I204" s="3" t="s">
        <v>0</v>
      </c>
      <c r="J204" s="3">
        <v>10</v>
      </c>
      <c r="K204" s="3" t="s">
        <v>0</v>
      </c>
      <c r="L204" s="3">
        <v>11</v>
      </c>
      <c r="M204" s="3" t="s">
        <v>0</v>
      </c>
      <c r="N204" s="3">
        <v>12</v>
      </c>
      <c r="O204" s="3" t="s">
        <v>0</v>
      </c>
      <c r="P204" s="3">
        <v>13</v>
      </c>
      <c r="Q204" s="3" t="s">
        <v>0</v>
      </c>
      <c r="R204" s="3">
        <v>14</v>
      </c>
      <c r="S204" s="3" t="s">
        <v>0</v>
      </c>
      <c r="T204" s="3">
        <v>15</v>
      </c>
      <c r="U204" s="3" t="s">
        <v>0</v>
      </c>
      <c r="V204" s="3">
        <v>16</v>
      </c>
      <c r="W204" s="3" t="s">
        <v>0</v>
      </c>
      <c r="X204" s="3">
        <v>17</v>
      </c>
      <c r="Y204" s="3" t="s">
        <v>0</v>
      </c>
      <c r="Z204" s="3">
        <v>18</v>
      </c>
      <c r="AA204" s="3" t="s">
        <v>0</v>
      </c>
      <c r="AB204" s="3">
        <v>19</v>
      </c>
      <c r="AC204" s="3" t="s">
        <v>0</v>
      </c>
      <c r="AD204" s="3">
        <v>20</v>
      </c>
      <c r="AE204" s="3" t="s">
        <v>0</v>
      </c>
      <c r="AF204" s="3">
        <v>21</v>
      </c>
      <c r="AG204" s="3" t="s">
        <v>0</v>
      </c>
      <c r="AH204" s="3">
        <v>22</v>
      </c>
      <c r="AI204" s="3" t="s">
        <v>0</v>
      </c>
      <c r="AJ204" s="3">
        <v>23</v>
      </c>
      <c r="AK204" s="3" t="s">
        <v>0</v>
      </c>
      <c r="AL204" s="3">
        <v>24</v>
      </c>
    </row>
    <row r="205" spans="1:38" ht="24.6" customHeight="1" x14ac:dyDescent="0.15">
      <c r="A205" s="32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</row>
    <row r="206" spans="1:38" ht="24.6" customHeight="1" x14ac:dyDescent="0.15">
      <c r="A206" s="11" t="s">
        <v>9</v>
      </c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</row>
    <row r="207" spans="1:38" ht="24.6" customHeight="1" x14ac:dyDescent="0.15">
      <c r="A207" s="7" t="str">
        <f>IFERROR(VLOOKUP(A204,六曜!$K$2:$L$32,2,FALSE),"")</f>
        <v>赤口</v>
      </c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</row>
    <row r="208" spans="1:38" ht="24.6" customHeight="1" x14ac:dyDescent="0.15">
      <c r="A208" s="8" t="str">
        <f>IFERROR(VLOOKUP(A204,祝日リスト!$A$2:$B$40,2,FALSE),"")</f>
        <v/>
      </c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</row>
    <row r="209" spans="1:38" ht="24.6" customHeight="1" x14ac:dyDescent="0.15">
      <c r="A209" s="9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</row>
    <row r="210" spans="1:38" ht="24.6" customHeight="1" x14ac:dyDescent="0.15">
      <c r="A210" s="10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</row>
    <row r="211" spans="1:38" ht="24.6" customHeight="1" x14ac:dyDescent="0.15">
      <c r="A211" s="31">
        <f>A204+1</f>
        <v>45834</v>
      </c>
      <c r="B211" s="3">
        <v>6</v>
      </c>
      <c r="C211" s="3" t="s">
        <v>0</v>
      </c>
      <c r="D211" s="3">
        <v>7</v>
      </c>
      <c r="E211" s="3" t="s">
        <v>0</v>
      </c>
      <c r="F211" s="3">
        <v>8</v>
      </c>
      <c r="G211" s="3" t="s">
        <v>0</v>
      </c>
      <c r="H211" s="3">
        <v>9</v>
      </c>
      <c r="I211" s="3" t="s">
        <v>0</v>
      </c>
      <c r="J211" s="3">
        <v>10</v>
      </c>
      <c r="K211" s="3" t="s">
        <v>0</v>
      </c>
      <c r="L211" s="3">
        <v>11</v>
      </c>
      <c r="M211" s="3" t="s">
        <v>0</v>
      </c>
      <c r="N211" s="3">
        <v>12</v>
      </c>
      <c r="O211" s="3" t="s">
        <v>0</v>
      </c>
      <c r="P211" s="3">
        <v>13</v>
      </c>
      <c r="Q211" s="3" t="s">
        <v>0</v>
      </c>
      <c r="R211" s="3">
        <v>14</v>
      </c>
      <c r="S211" s="3" t="s">
        <v>0</v>
      </c>
      <c r="T211" s="3">
        <v>15</v>
      </c>
      <c r="U211" s="3" t="s">
        <v>0</v>
      </c>
      <c r="V211" s="3">
        <v>16</v>
      </c>
      <c r="W211" s="3" t="s">
        <v>0</v>
      </c>
      <c r="X211" s="3">
        <v>17</v>
      </c>
      <c r="Y211" s="3" t="s">
        <v>0</v>
      </c>
      <c r="Z211" s="3">
        <v>18</v>
      </c>
      <c r="AA211" s="3" t="s">
        <v>0</v>
      </c>
      <c r="AB211" s="3">
        <v>19</v>
      </c>
      <c r="AC211" s="3" t="s">
        <v>0</v>
      </c>
      <c r="AD211" s="3">
        <v>20</v>
      </c>
      <c r="AE211" s="3" t="s">
        <v>0</v>
      </c>
      <c r="AF211" s="3">
        <v>21</v>
      </c>
      <c r="AG211" s="3" t="s">
        <v>0</v>
      </c>
      <c r="AH211" s="3">
        <v>22</v>
      </c>
      <c r="AI211" s="3" t="s">
        <v>0</v>
      </c>
      <c r="AJ211" s="3">
        <v>23</v>
      </c>
      <c r="AK211" s="3" t="s">
        <v>0</v>
      </c>
      <c r="AL211" s="3">
        <v>24</v>
      </c>
    </row>
    <row r="212" spans="1:38" ht="24.6" customHeight="1" x14ac:dyDescent="0.15">
      <c r="A212" s="32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</row>
    <row r="213" spans="1:38" ht="24.6" customHeight="1" x14ac:dyDescent="0.15">
      <c r="A213" s="11" t="s">
        <v>10</v>
      </c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</row>
    <row r="214" spans="1:38" ht="24.6" customHeight="1" x14ac:dyDescent="0.15">
      <c r="A214" s="7" t="str">
        <f>IFERROR(VLOOKUP(A211,六曜!$K$2:$L$32,2,FALSE),"")</f>
        <v>先勝</v>
      </c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</row>
    <row r="215" spans="1:38" ht="24.6" customHeight="1" x14ac:dyDescent="0.15">
      <c r="A215" s="8" t="str">
        <f>IFERROR(VLOOKUP(A211,祝日リスト!$A$2:$B$40,2,FALSE),"")</f>
        <v/>
      </c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</row>
    <row r="216" spans="1:38" ht="24.6" customHeight="1" x14ac:dyDescent="0.15">
      <c r="A216" s="9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</row>
    <row r="217" spans="1:38" ht="24.6" customHeight="1" x14ac:dyDescent="0.15">
      <c r="A217" s="10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</row>
    <row r="218" spans="1:38" ht="24.6" customHeight="1" x14ac:dyDescent="0.15">
      <c r="A218" s="31">
        <f>A211+1</f>
        <v>45835</v>
      </c>
      <c r="B218" s="3">
        <v>6</v>
      </c>
      <c r="C218" s="3" t="s">
        <v>0</v>
      </c>
      <c r="D218" s="3">
        <v>7</v>
      </c>
      <c r="E218" s="3" t="s">
        <v>0</v>
      </c>
      <c r="F218" s="3">
        <v>8</v>
      </c>
      <c r="G218" s="3" t="s">
        <v>0</v>
      </c>
      <c r="H218" s="3">
        <v>9</v>
      </c>
      <c r="I218" s="3" t="s">
        <v>0</v>
      </c>
      <c r="J218" s="3">
        <v>10</v>
      </c>
      <c r="K218" s="3" t="s">
        <v>0</v>
      </c>
      <c r="L218" s="3">
        <v>11</v>
      </c>
      <c r="M218" s="3" t="s">
        <v>0</v>
      </c>
      <c r="N218" s="3">
        <v>12</v>
      </c>
      <c r="O218" s="3" t="s">
        <v>0</v>
      </c>
      <c r="P218" s="3">
        <v>13</v>
      </c>
      <c r="Q218" s="3" t="s">
        <v>0</v>
      </c>
      <c r="R218" s="3">
        <v>14</v>
      </c>
      <c r="S218" s="3" t="s">
        <v>0</v>
      </c>
      <c r="T218" s="3">
        <v>15</v>
      </c>
      <c r="U218" s="3" t="s">
        <v>0</v>
      </c>
      <c r="V218" s="3">
        <v>16</v>
      </c>
      <c r="W218" s="3" t="s">
        <v>0</v>
      </c>
      <c r="X218" s="3">
        <v>17</v>
      </c>
      <c r="Y218" s="3" t="s">
        <v>0</v>
      </c>
      <c r="Z218" s="3">
        <v>18</v>
      </c>
      <c r="AA218" s="3" t="s">
        <v>0</v>
      </c>
      <c r="AB218" s="3">
        <v>19</v>
      </c>
      <c r="AC218" s="3" t="s">
        <v>0</v>
      </c>
      <c r="AD218" s="3">
        <v>20</v>
      </c>
      <c r="AE218" s="3" t="s">
        <v>0</v>
      </c>
      <c r="AF218" s="3">
        <v>21</v>
      </c>
      <c r="AG218" s="3" t="s">
        <v>0</v>
      </c>
      <c r="AH218" s="3">
        <v>22</v>
      </c>
      <c r="AI218" s="3" t="s">
        <v>0</v>
      </c>
      <c r="AJ218" s="3">
        <v>23</v>
      </c>
      <c r="AK218" s="3" t="s">
        <v>0</v>
      </c>
      <c r="AL218" s="3">
        <v>24</v>
      </c>
    </row>
    <row r="219" spans="1:38" ht="24.6" customHeight="1" x14ac:dyDescent="0.15">
      <c r="A219" s="32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</row>
    <row r="220" spans="1:38" ht="24.6" customHeight="1" x14ac:dyDescent="0.15">
      <c r="A220" s="11" t="s">
        <v>11</v>
      </c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</row>
    <row r="221" spans="1:38" ht="24.6" customHeight="1" x14ac:dyDescent="0.15">
      <c r="A221" s="7" t="str">
        <f>IFERROR(VLOOKUP(A218,六曜!$K$2:$L$32,2,FALSE),"")</f>
        <v>友引</v>
      </c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</row>
    <row r="222" spans="1:38" ht="24.6" customHeight="1" x14ac:dyDescent="0.15">
      <c r="A222" s="8" t="str">
        <f>IFERROR(VLOOKUP(A218,祝日リスト!$A$2:$B$40,2,FALSE),"")</f>
        <v/>
      </c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</row>
    <row r="223" spans="1:38" ht="24.6" customHeight="1" x14ac:dyDescent="0.15">
      <c r="A223" s="9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</row>
    <row r="224" spans="1:38" ht="24.6" customHeight="1" x14ac:dyDescent="0.15">
      <c r="A224" s="10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</row>
    <row r="225" spans="1:38" ht="24.6" customHeight="1" x14ac:dyDescent="0.15">
      <c r="A225" s="31">
        <f>A218+1</f>
        <v>45836</v>
      </c>
      <c r="B225" s="3">
        <v>6</v>
      </c>
      <c r="C225" s="3" t="s">
        <v>0</v>
      </c>
      <c r="D225" s="3">
        <v>7</v>
      </c>
      <c r="E225" s="3" t="s">
        <v>0</v>
      </c>
      <c r="F225" s="3">
        <v>8</v>
      </c>
      <c r="G225" s="3" t="s">
        <v>0</v>
      </c>
      <c r="H225" s="3">
        <v>9</v>
      </c>
      <c r="I225" s="3" t="s">
        <v>0</v>
      </c>
      <c r="J225" s="3">
        <v>10</v>
      </c>
      <c r="K225" s="3" t="s">
        <v>0</v>
      </c>
      <c r="L225" s="3">
        <v>11</v>
      </c>
      <c r="M225" s="3" t="s">
        <v>0</v>
      </c>
      <c r="N225" s="3">
        <v>12</v>
      </c>
      <c r="O225" s="3" t="s">
        <v>0</v>
      </c>
      <c r="P225" s="3">
        <v>13</v>
      </c>
      <c r="Q225" s="3" t="s">
        <v>0</v>
      </c>
      <c r="R225" s="3">
        <v>14</v>
      </c>
      <c r="S225" s="3" t="s">
        <v>0</v>
      </c>
      <c r="T225" s="3">
        <v>15</v>
      </c>
      <c r="U225" s="3" t="s">
        <v>0</v>
      </c>
      <c r="V225" s="3">
        <v>16</v>
      </c>
      <c r="W225" s="3" t="s">
        <v>0</v>
      </c>
      <c r="X225" s="3">
        <v>17</v>
      </c>
      <c r="Y225" s="3" t="s">
        <v>0</v>
      </c>
      <c r="Z225" s="3">
        <v>18</v>
      </c>
      <c r="AA225" s="3" t="s">
        <v>0</v>
      </c>
      <c r="AB225" s="3">
        <v>19</v>
      </c>
      <c r="AC225" s="3" t="s">
        <v>0</v>
      </c>
      <c r="AD225" s="3">
        <v>20</v>
      </c>
      <c r="AE225" s="3" t="s">
        <v>0</v>
      </c>
      <c r="AF225" s="3">
        <v>21</v>
      </c>
      <c r="AG225" s="3" t="s">
        <v>0</v>
      </c>
      <c r="AH225" s="3">
        <v>22</v>
      </c>
      <c r="AI225" s="3" t="s">
        <v>0</v>
      </c>
      <c r="AJ225" s="3">
        <v>23</v>
      </c>
      <c r="AK225" s="3" t="s">
        <v>0</v>
      </c>
      <c r="AL225" s="3">
        <v>24</v>
      </c>
    </row>
    <row r="226" spans="1:38" ht="24.6" customHeight="1" x14ac:dyDescent="0.15">
      <c r="A226" s="32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</row>
    <row r="227" spans="1:38" ht="24.6" customHeight="1" x14ac:dyDescent="0.15">
      <c r="A227" s="6" t="s">
        <v>12</v>
      </c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</row>
    <row r="228" spans="1:38" ht="24.6" customHeight="1" x14ac:dyDescent="0.15">
      <c r="A228" s="7" t="str">
        <f>IFERROR(VLOOKUP(A225,六曜!$K$2:$L$32,2,FALSE),"")</f>
        <v>先負</v>
      </c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</row>
    <row r="229" spans="1:38" ht="24.6" customHeight="1" x14ac:dyDescent="0.15">
      <c r="A229" s="8" t="str">
        <f>IFERROR(VLOOKUP(A225,祝日リスト!$A$2:$B$40,2,FALSE),"")</f>
        <v/>
      </c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</row>
    <row r="230" spans="1:38" ht="24.6" customHeight="1" x14ac:dyDescent="0.15">
      <c r="A230" s="9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</row>
    <row r="231" spans="1:38" ht="24.6" customHeight="1" x14ac:dyDescent="0.15">
      <c r="A231" s="10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</row>
    <row r="232" spans="1:38" ht="3.6" customHeight="1" x14ac:dyDescent="0.15"/>
    <row r="233" spans="1:38" ht="10.9" customHeight="1" x14ac:dyDescent="0.15">
      <c r="A233" s="33">
        <f>A175</f>
        <v>2025</v>
      </c>
      <c r="B233" s="33"/>
      <c r="K233" s="29">
        <f>A233-1</f>
        <v>2024</v>
      </c>
      <c r="L233" s="30"/>
      <c r="M233" s="20" t="s">
        <v>50</v>
      </c>
      <c r="N233" s="20">
        <f>N175</f>
        <v>5</v>
      </c>
      <c r="O233" s="20" t="s">
        <v>51</v>
      </c>
      <c r="P233" s="20"/>
      <c r="Q233" s="21"/>
      <c r="R233" s="29">
        <f>A233</f>
        <v>2025</v>
      </c>
      <c r="S233" s="30"/>
      <c r="T233" s="20" t="s">
        <v>50</v>
      </c>
      <c r="U233" s="22">
        <f>A236</f>
        <v>6</v>
      </c>
      <c r="V233" s="20"/>
      <c r="W233" s="20"/>
      <c r="X233" s="21"/>
      <c r="Y233" s="29">
        <f>R233</f>
        <v>2025</v>
      </c>
      <c r="Z233" s="30"/>
      <c r="AA233" s="20" t="s">
        <v>50</v>
      </c>
      <c r="AB233" s="22">
        <f>U233+1</f>
        <v>7</v>
      </c>
      <c r="AC233" s="20"/>
      <c r="AD233" s="20"/>
      <c r="AE233" s="21"/>
      <c r="AF233" s="29">
        <f>Y233</f>
        <v>2025</v>
      </c>
      <c r="AG233" s="30"/>
      <c r="AH233" s="20" t="s">
        <v>50</v>
      </c>
      <c r="AI233" s="22">
        <f>AB233+1</f>
        <v>8</v>
      </c>
      <c r="AJ233" s="20"/>
      <c r="AK233" s="20"/>
      <c r="AL233" s="23"/>
    </row>
    <row r="234" spans="1:38" ht="10.9" customHeight="1" x14ac:dyDescent="0.15">
      <c r="A234" s="33"/>
      <c r="B234" s="33"/>
      <c r="K234" s="15" t="s">
        <v>52</v>
      </c>
      <c r="L234" s="19" t="s">
        <v>53</v>
      </c>
      <c r="M234" s="19" t="s">
        <v>1</v>
      </c>
      <c r="N234" s="19" t="s">
        <v>2</v>
      </c>
      <c r="O234" s="19" t="s">
        <v>3</v>
      </c>
      <c r="P234" s="19" t="s">
        <v>4</v>
      </c>
      <c r="Q234" s="16" t="s">
        <v>5</v>
      </c>
      <c r="R234" s="15" t="s">
        <v>52</v>
      </c>
      <c r="S234" s="19" t="s">
        <v>53</v>
      </c>
      <c r="T234" s="19" t="s">
        <v>1</v>
      </c>
      <c r="U234" s="19" t="s">
        <v>2</v>
      </c>
      <c r="V234" s="19" t="s">
        <v>3</v>
      </c>
      <c r="W234" s="19" t="s">
        <v>4</v>
      </c>
      <c r="X234" s="16" t="s">
        <v>5</v>
      </c>
      <c r="Y234" s="15" t="s">
        <v>52</v>
      </c>
      <c r="Z234" s="19" t="s">
        <v>53</v>
      </c>
      <c r="AA234" s="19" t="s">
        <v>1</v>
      </c>
      <c r="AB234" s="19" t="s">
        <v>2</v>
      </c>
      <c r="AC234" s="19" t="s">
        <v>3</v>
      </c>
      <c r="AD234" s="19" t="s">
        <v>4</v>
      </c>
      <c r="AE234" s="16" t="s">
        <v>5</v>
      </c>
      <c r="AF234" s="15" t="s">
        <v>52</v>
      </c>
      <c r="AG234" s="19" t="s">
        <v>53</v>
      </c>
      <c r="AH234" s="19" t="s">
        <v>1</v>
      </c>
      <c r="AI234" s="19" t="s">
        <v>2</v>
      </c>
      <c r="AJ234" s="19" t="s">
        <v>3</v>
      </c>
      <c r="AK234" s="19" t="s">
        <v>4</v>
      </c>
      <c r="AL234" s="19" t="s">
        <v>5</v>
      </c>
    </row>
    <row r="235" spans="1:38" ht="10.9" customHeight="1" x14ac:dyDescent="0.15">
      <c r="K235" s="17">
        <f>DATE(K233,N233,1)-WEEKDAY(DATE(K233,N233,1),1)+1</f>
        <v>45410</v>
      </c>
      <c r="L235" s="24">
        <f t="shared" ref="L235:Q240" si="28">K235+1</f>
        <v>45411</v>
      </c>
      <c r="M235" s="24">
        <f t="shared" si="28"/>
        <v>45412</v>
      </c>
      <c r="N235" s="24">
        <f t="shared" si="28"/>
        <v>45413</v>
      </c>
      <c r="O235" s="24">
        <f t="shared" si="28"/>
        <v>45414</v>
      </c>
      <c r="P235" s="24">
        <f t="shared" si="28"/>
        <v>45415</v>
      </c>
      <c r="Q235" s="18">
        <f t="shared" si="28"/>
        <v>45416</v>
      </c>
      <c r="R235" s="17">
        <f>DATE(R233,U233,1)-WEEKDAY(DATE(R233,U233,1),1)+1</f>
        <v>45809</v>
      </c>
      <c r="S235" s="24">
        <f>R235+1</f>
        <v>45810</v>
      </c>
      <c r="T235" s="24">
        <f t="shared" ref="T235:X240" si="29">S235+1</f>
        <v>45811</v>
      </c>
      <c r="U235" s="24">
        <f t="shared" si="29"/>
        <v>45812</v>
      </c>
      <c r="V235" s="24">
        <f t="shared" si="29"/>
        <v>45813</v>
      </c>
      <c r="W235" s="24">
        <f t="shared" si="29"/>
        <v>45814</v>
      </c>
      <c r="X235" s="18">
        <f t="shared" si="29"/>
        <v>45815</v>
      </c>
      <c r="Y235" s="17">
        <f>DATE(Y233,AB233,1)-WEEKDAY(DATE(Y233,AB233,1),1)+1</f>
        <v>45837</v>
      </c>
      <c r="Z235" s="24">
        <f>Y235+1</f>
        <v>45838</v>
      </c>
      <c r="AA235" s="24">
        <f t="shared" ref="AA235:AE240" si="30">Z235+1</f>
        <v>45839</v>
      </c>
      <c r="AB235" s="24">
        <f t="shared" si="30"/>
        <v>45840</v>
      </c>
      <c r="AC235" s="24">
        <f t="shared" si="30"/>
        <v>45841</v>
      </c>
      <c r="AD235" s="24">
        <f t="shared" si="30"/>
        <v>45842</v>
      </c>
      <c r="AE235" s="18">
        <f t="shared" si="30"/>
        <v>45843</v>
      </c>
      <c r="AF235" s="17">
        <f>DATE(AF233,AI233,1)-WEEKDAY(DATE(AF233,AI233,1),1)+1</f>
        <v>45865</v>
      </c>
      <c r="AG235" s="24">
        <f>AF235+1</f>
        <v>45866</v>
      </c>
      <c r="AH235" s="24">
        <f t="shared" ref="AH235:AL240" si="31">AG235+1</f>
        <v>45867</v>
      </c>
      <c r="AI235" s="24">
        <f t="shared" si="31"/>
        <v>45868</v>
      </c>
      <c r="AJ235" s="24">
        <f t="shared" si="31"/>
        <v>45869</v>
      </c>
      <c r="AK235" s="24">
        <f t="shared" si="31"/>
        <v>45870</v>
      </c>
      <c r="AL235" s="24">
        <f t="shared" si="31"/>
        <v>45871</v>
      </c>
    </row>
    <row r="236" spans="1:38" ht="10.9" customHeight="1" x14ac:dyDescent="0.15">
      <c r="A236" s="34">
        <f>A178</f>
        <v>6</v>
      </c>
      <c r="B236" s="35"/>
      <c r="K236" s="17">
        <f>Q235+1</f>
        <v>45417</v>
      </c>
      <c r="L236" s="24">
        <f t="shared" si="28"/>
        <v>45418</v>
      </c>
      <c r="M236" s="24">
        <f t="shared" si="28"/>
        <v>45419</v>
      </c>
      <c r="N236" s="24">
        <f t="shared" si="28"/>
        <v>45420</v>
      </c>
      <c r="O236" s="24">
        <f t="shared" si="28"/>
        <v>45421</v>
      </c>
      <c r="P236" s="24">
        <f t="shared" si="28"/>
        <v>45422</v>
      </c>
      <c r="Q236" s="18">
        <f t="shared" si="28"/>
        <v>45423</v>
      </c>
      <c r="R236" s="17">
        <f>X235+1</f>
        <v>45816</v>
      </c>
      <c r="S236" s="24">
        <f t="shared" ref="S236:S240" si="32">R236+1</f>
        <v>45817</v>
      </c>
      <c r="T236" s="24">
        <f t="shared" si="29"/>
        <v>45818</v>
      </c>
      <c r="U236" s="24">
        <f t="shared" si="29"/>
        <v>45819</v>
      </c>
      <c r="V236" s="24">
        <f t="shared" si="29"/>
        <v>45820</v>
      </c>
      <c r="W236" s="24">
        <f t="shared" si="29"/>
        <v>45821</v>
      </c>
      <c r="X236" s="18">
        <f t="shared" si="29"/>
        <v>45822</v>
      </c>
      <c r="Y236" s="17">
        <f>AE235+1</f>
        <v>45844</v>
      </c>
      <c r="Z236" s="24">
        <f t="shared" ref="Z236:Z240" si="33">Y236+1</f>
        <v>45845</v>
      </c>
      <c r="AA236" s="24">
        <f t="shared" si="30"/>
        <v>45846</v>
      </c>
      <c r="AB236" s="24">
        <f t="shared" si="30"/>
        <v>45847</v>
      </c>
      <c r="AC236" s="24">
        <f t="shared" si="30"/>
        <v>45848</v>
      </c>
      <c r="AD236" s="24">
        <f t="shared" si="30"/>
        <v>45849</v>
      </c>
      <c r="AE236" s="18">
        <f t="shared" si="30"/>
        <v>45850</v>
      </c>
      <c r="AF236" s="17">
        <f>AL235+1</f>
        <v>45872</v>
      </c>
      <c r="AG236" s="24">
        <f t="shared" ref="AG236:AG240" si="34">AF236+1</f>
        <v>45873</v>
      </c>
      <c r="AH236" s="24">
        <f t="shared" si="31"/>
        <v>45874</v>
      </c>
      <c r="AI236" s="24">
        <f t="shared" si="31"/>
        <v>45875</v>
      </c>
      <c r="AJ236" s="24">
        <f t="shared" si="31"/>
        <v>45876</v>
      </c>
      <c r="AK236" s="24">
        <f t="shared" si="31"/>
        <v>45877</v>
      </c>
      <c r="AL236" s="24">
        <f t="shared" si="31"/>
        <v>45878</v>
      </c>
    </row>
    <row r="237" spans="1:38" ht="10.9" customHeight="1" x14ac:dyDescent="0.15">
      <c r="A237" s="35"/>
      <c r="B237" s="35"/>
      <c r="K237" s="17">
        <f>Q236+1</f>
        <v>45424</v>
      </c>
      <c r="L237" s="24">
        <f t="shared" si="28"/>
        <v>45425</v>
      </c>
      <c r="M237" s="24">
        <f t="shared" si="28"/>
        <v>45426</v>
      </c>
      <c r="N237" s="24">
        <f t="shared" si="28"/>
        <v>45427</v>
      </c>
      <c r="O237" s="24">
        <f t="shared" si="28"/>
        <v>45428</v>
      </c>
      <c r="P237" s="24">
        <f t="shared" si="28"/>
        <v>45429</v>
      </c>
      <c r="Q237" s="18">
        <f t="shared" si="28"/>
        <v>45430</v>
      </c>
      <c r="R237" s="17">
        <f>X236+1</f>
        <v>45823</v>
      </c>
      <c r="S237" s="24">
        <f t="shared" si="32"/>
        <v>45824</v>
      </c>
      <c r="T237" s="24">
        <f t="shared" si="29"/>
        <v>45825</v>
      </c>
      <c r="U237" s="24">
        <f t="shared" si="29"/>
        <v>45826</v>
      </c>
      <c r="V237" s="24">
        <f t="shared" si="29"/>
        <v>45827</v>
      </c>
      <c r="W237" s="24">
        <f t="shared" si="29"/>
        <v>45828</v>
      </c>
      <c r="X237" s="18">
        <f t="shared" si="29"/>
        <v>45829</v>
      </c>
      <c r="Y237" s="17">
        <f>AE236+1</f>
        <v>45851</v>
      </c>
      <c r="Z237" s="24">
        <f t="shared" si="33"/>
        <v>45852</v>
      </c>
      <c r="AA237" s="24">
        <f t="shared" si="30"/>
        <v>45853</v>
      </c>
      <c r="AB237" s="24">
        <f t="shared" si="30"/>
        <v>45854</v>
      </c>
      <c r="AC237" s="24">
        <f t="shared" si="30"/>
        <v>45855</v>
      </c>
      <c r="AD237" s="24">
        <f t="shared" si="30"/>
        <v>45856</v>
      </c>
      <c r="AE237" s="18">
        <f t="shared" si="30"/>
        <v>45857</v>
      </c>
      <c r="AF237" s="17">
        <f>AL236+1</f>
        <v>45879</v>
      </c>
      <c r="AG237" s="24">
        <f t="shared" si="34"/>
        <v>45880</v>
      </c>
      <c r="AH237" s="24">
        <f t="shared" si="31"/>
        <v>45881</v>
      </c>
      <c r="AI237" s="24">
        <f t="shared" si="31"/>
        <v>45882</v>
      </c>
      <c r="AJ237" s="24">
        <f t="shared" si="31"/>
        <v>45883</v>
      </c>
      <c r="AK237" s="24">
        <f t="shared" si="31"/>
        <v>45884</v>
      </c>
      <c r="AL237" s="24">
        <f t="shared" si="31"/>
        <v>45885</v>
      </c>
    </row>
    <row r="238" spans="1:38" ht="10.9" customHeight="1" x14ac:dyDescent="0.15">
      <c r="A238" s="35"/>
      <c r="B238" s="35"/>
      <c r="K238" s="17">
        <f>Q237+1</f>
        <v>45431</v>
      </c>
      <c r="L238" s="24">
        <f t="shared" si="28"/>
        <v>45432</v>
      </c>
      <c r="M238" s="24">
        <f t="shared" si="28"/>
        <v>45433</v>
      </c>
      <c r="N238" s="24">
        <f t="shared" si="28"/>
        <v>45434</v>
      </c>
      <c r="O238" s="24">
        <f t="shared" si="28"/>
        <v>45435</v>
      </c>
      <c r="P238" s="24">
        <f t="shared" si="28"/>
        <v>45436</v>
      </c>
      <c r="Q238" s="18">
        <f t="shared" si="28"/>
        <v>45437</v>
      </c>
      <c r="R238" s="17">
        <f>X237+1</f>
        <v>45830</v>
      </c>
      <c r="S238" s="24">
        <f t="shared" si="32"/>
        <v>45831</v>
      </c>
      <c r="T238" s="24">
        <f t="shared" si="29"/>
        <v>45832</v>
      </c>
      <c r="U238" s="24">
        <f t="shared" si="29"/>
        <v>45833</v>
      </c>
      <c r="V238" s="24">
        <f t="shared" si="29"/>
        <v>45834</v>
      </c>
      <c r="W238" s="24">
        <f t="shared" si="29"/>
        <v>45835</v>
      </c>
      <c r="X238" s="18">
        <f t="shared" si="29"/>
        <v>45836</v>
      </c>
      <c r="Y238" s="17">
        <f>AE237+1</f>
        <v>45858</v>
      </c>
      <c r="Z238" s="24">
        <f t="shared" si="33"/>
        <v>45859</v>
      </c>
      <c r="AA238" s="24">
        <f t="shared" si="30"/>
        <v>45860</v>
      </c>
      <c r="AB238" s="24">
        <f t="shared" si="30"/>
        <v>45861</v>
      </c>
      <c r="AC238" s="24">
        <f t="shared" si="30"/>
        <v>45862</v>
      </c>
      <c r="AD238" s="24">
        <f t="shared" si="30"/>
        <v>45863</v>
      </c>
      <c r="AE238" s="18">
        <f t="shared" si="30"/>
        <v>45864</v>
      </c>
      <c r="AF238" s="17">
        <f>AL237+1</f>
        <v>45886</v>
      </c>
      <c r="AG238" s="24">
        <f t="shared" si="34"/>
        <v>45887</v>
      </c>
      <c r="AH238" s="24">
        <f t="shared" si="31"/>
        <v>45888</v>
      </c>
      <c r="AI238" s="24">
        <f t="shared" si="31"/>
        <v>45889</v>
      </c>
      <c r="AJ238" s="24">
        <f t="shared" si="31"/>
        <v>45890</v>
      </c>
      <c r="AK238" s="24">
        <f t="shared" si="31"/>
        <v>45891</v>
      </c>
      <c r="AL238" s="24">
        <f t="shared" si="31"/>
        <v>45892</v>
      </c>
    </row>
    <row r="239" spans="1:38" ht="10.9" customHeight="1" x14ac:dyDescent="0.15">
      <c r="A239" s="35"/>
      <c r="B239" s="35"/>
      <c r="C239" s="2"/>
      <c r="D239" s="2"/>
      <c r="E239" s="2"/>
      <c r="F239" s="2"/>
      <c r="G239" s="2"/>
      <c r="H239" s="2"/>
      <c r="I239" s="2"/>
      <c r="J239" s="2"/>
      <c r="K239" s="17">
        <f>Q238+1</f>
        <v>45438</v>
      </c>
      <c r="L239" s="24">
        <f t="shared" si="28"/>
        <v>45439</v>
      </c>
      <c r="M239" s="24">
        <f t="shared" si="28"/>
        <v>45440</v>
      </c>
      <c r="N239" s="24">
        <f t="shared" si="28"/>
        <v>45441</v>
      </c>
      <c r="O239" s="24">
        <f t="shared" si="28"/>
        <v>45442</v>
      </c>
      <c r="P239" s="24">
        <f t="shared" si="28"/>
        <v>45443</v>
      </c>
      <c r="Q239" s="18">
        <f t="shared" si="28"/>
        <v>45444</v>
      </c>
      <c r="R239" s="17">
        <f>X238+1</f>
        <v>45837</v>
      </c>
      <c r="S239" s="24">
        <f t="shared" si="32"/>
        <v>45838</v>
      </c>
      <c r="T239" s="24">
        <f t="shared" si="29"/>
        <v>45839</v>
      </c>
      <c r="U239" s="24">
        <f t="shared" si="29"/>
        <v>45840</v>
      </c>
      <c r="V239" s="24">
        <f t="shared" si="29"/>
        <v>45841</v>
      </c>
      <c r="W239" s="24">
        <f t="shared" si="29"/>
        <v>45842</v>
      </c>
      <c r="X239" s="18">
        <f t="shared" si="29"/>
        <v>45843</v>
      </c>
      <c r="Y239" s="17">
        <f>AE238+1</f>
        <v>45865</v>
      </c>
      <c r="Z239" s="24">
        <f t="shared" si="33"/>
        <v>45866</v>
      </c>
      <c r="AA239" s="24">
        <f t="shared" si="30"/>
        <v>45867</v>
      </c>
      <c r="AB239" s="24">
        <f t="shared" si="30"/>
        <v>45868</v>
      </c>
      <c r="AC239" s="24">
        <f t="shared" si="30"/>
        <v>45869</v>
      </c>
      <c r="AD239" s="24">
        <f t="shared" si="30"/>
        <v>45870</v>
      </c>
      <c r="AE239" s="18">
        <f t="shared" si="30"/>
        <v>45871</v>
      </c>
      <c r="AF239" s="17">
        <f>AL238+1</f>
        <v>45893</v>
      </c>
      <c r="AG239" s="24">
        <f t="shared" si="34"/>
        <v>45894</v>
      </c>
      <c r="AH239" s="24">
        <f t="shared" si="31"/>
        <v>45895</v>
      </c>
      <c r="AI239" s="24">
        <f t="shared" si="31"/>
        <v>45896</v>
      </c>
      <c r="AJ239" s="24">
        <f t="shared" si="31"/>
        <v>45897</v>
      </c>
      <c r="AK239" s="24">
        <f t="shared" si="31"/>
        <v>45898</v>
      </c>
      <c r="AL239" s="24">
        <f t="shared" si="31"/>
        <v>45899</v>
      </c>
    </row>
    <row r="240" spans="1:38" ht="10.9" customHeight="1" x14ac:dyDescent="0.15">
      <c r="A240" s="1"/>
      <c r="B240" s="1"/>
      <c r="K240" s="25">
        <f>Q239+1</f>
        <v>45445</v>
      </c>
      <c r="L240" s="26">
        <f t="shared" si="28"/>
        <v>45446</v>
      </c>
      <c r="M240" s="26">
        <f t="shared" si="28"/>
        <v>45447</v>
      </c>
      <c r="N240" s="26">
        <f t="shared" si="28"/>
        <v>45448</v>
      </c>
      <c r="O240" s="26">
        <f t="shared" si="28"/>
        <v>45449</v>
      </c>
      <c r="P240" s="26">
        <f t="shared" si="28"/>
        <v>45450</v>
      </c>
      <c r="Q240" s="27">
        <f t="shared" si="28"/>
        <v>45451</v>
      </c>
      <c r="R240" s="25">
        <f>X239+1</f>
        <v>45844</v>
      </c>
      <c r="S240" s="26">
        <f t="shared" si="32"/>
        <v>45845</v>
      </c>
      <c r="T240" s="26">
        <f t="shared" si="29"/>
        <v>45846</v>
      </c>
      <c r="U240" s="26">
        <f t="shared" si="29"/>
        <v>45847</v>
      </c>
      <c r="V240" s="26">
        <f t="shared" si="29"/>
        <v>45848</v>
      </c>
      <c r="W240" s="26">
        <f t="shared" si="29"/>
        <v>45849</v>
      </c>
      <c r="X240" s="27">
        <f t="shared" si="29"/>
        <v>45850</v>
      </c>
      <c r="Y240" s="25">
        <f>AE239+1</f>
        <v>45872</v>
      </c>
      <c r="Z240" s="26">
        <f t="shared" si="33"/>
        <v>45873</v>
      </c>
      <c r="AA240" s="26">
        <f t="shared" si="30"/>
        <v>45874</v>
      </c>
      <c r="AB240" s="26">
        <f t="shared" si="30"/>
        <v>45875</v>
      </c>
      <c r="AC240" s="26">
        <f t="shared" si="30"/>
        <v>45876</v>
      </c>
      <c r="AD240" s="26">
        <f t="shared" si="30"/>
        <v>45877</v>
      </c>
      <c r="AE240" s="27">
        <f t="shared" si="30"/>
        <v>45878</v>
      </c>
      <c r="AF240" s="25">
        <f>AL239+1</f>
        <v>45900</v>
      </c>
      <c r="AG240" s="26">
        <f t="shared" si="34"/>
        <v>45901</v>
      </c>
      <c r="AH240" s="26">
        <f t="shared" si="31"/>
        <v>45902</v>
      </c>
      <c r="AI240" s="26">
        <f t="shared" si="31"/>
        <v>45903</v>
      </c>
      <c r="AJ240" s="26">
        <f t="shared" si="31"/>
        <v>45904</v>
      </c>
      <c r="AK240" s="26">
        <f t="shared" si="31"/>
        <v>45905</v>
      </c>
      <c r="AL240" s="26">
        <f t="shared" si="31"/>
        <v>45906</v>
      </c>
    </row>
    <row r="241" spans="1:38" ht="24.6" customHeight="1" x14ac:dyDescent="0.15">
      <c r="A241" s="38">
        <f>A225+1</f>
        <v>45837</v>
      </c>
      <c r="B241" s="3">
        <v>6</v>
      </c>
      <c r="C241" s="3" t="s">
        <v>0</v>
      </c>
      <c r="D241" s="3">
        <v>7</v>
      </c>
      <c r="E241" s="3" t="s">
        <v>0</v>
      </c>
      <c r="F241" s="3">
        <v>8</v>
      </c>
      <c r="G241" s="3" t="s">
        <v>0</v>
      </c>
      <c r="H241" s="3">
        <v>9</v>
      </c>
      <c r="I241" s="3" t="s">
        <v>0</v>
      </c>
      <c r="J241" s="3">
        <v>10</v>
      </c>
      <c r="K241" s="3" t="s">
        <v>0</v>
      </c>
      <c r="L241" s="3">
        <v>11</v>
      </c>
      <c r="M241" s="3" t="s">
        <v>0</v>
      </c>
      <c r="N241" s="3">
        <v>12</v>
      </c>
      <c r="O241" s="3" t="s">
        <v>0</v>
      </c>
      <c r="P241" s="3">
        <v>13</v>
      </c>
      <c r="Q241" s="3" t="s">
        <v>0</v>
      </c>
      <c r="R241" s="3">
        <v>14</v>
      </c>
      <c r="S241" s="3" t="s">
        <v>0</v>
      </c>
      <c r="T241" s="3">
        <v>15</v>
      </c>
      <c r="U241" s="3" t="s">
        <v>0</v>
      </c>
      <c r="V241" s="3">
        <v>16</v>
      </c>
      <c r="W241" s="3" t="s">
        <v>0</v>
      </c>
      <c r="X241" s="3">
        <v>17</v>
      </c>
      <c r="Y241" s="3" t="s">
        <v>0</v>
      </c>
      <c r="Z241" s="3">
        <v>18</v>
      </c>
      <c r="AA241" s="3" t="s">
        <v>0</v>
      </c>
      <c r="AB241" s="3">
        <v>19</v>
      </c>
      <c r="AC241" s="3" t="s">
        <v>0</v>
      </c>
      <c r="AD241" s="3">
        <v>20</v>
      </c>
      <c r="AE241" s="3" t="s">
        <v>0</v>
      </c>
      <c r="AF241" s="3">
        <v>21</v>
      </c>
      <c r="AG241" s="3" t="s">
        <v>0</v>
      </c>
      <c r="AH241" s="3">
        <v>22</v>
      </c>
      <c r="AI241" s="3" t="s">
        <v>0</v>
      </c>
      <c r="AJ241" s="3">
        <v>23</v>
      </c>
      <c r="AK241" s="3" t="s">
        <v>0</v>
      </c>
      <c r="AL241" s="3">
        <v>24</v>
      </c>
    </row>
    <row r="242" spans="1:38" ht="24.6" customHeight="1" x14ac:dyDescent="0.15">
      <c r="A242" s="39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</row>
    <row r="243" spans="1:38" ht="24.6" customHeight="1" x14ac:dyDescent="0.15">
      <c r="A243" s="12" t="s">
        <v>6</v>
      </c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</row>
    <row r="244" spans="1:38" ht="24.6" customHeight="1" x14ac:dyDescent="0.15">
      <c r="A244" s="7" t="str">
        <f>IFERROR(VLOOKUP(A241,六曜!$K$2:$L$32,2,FALSE),"")</f>
        <v>仏滅</v>
      </c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</row>
    <row r="245" spans="1:38" ht="24.6" customHeight="1" x14ac:dyDescent="0.15">
      <c r="A245" s="8" t="str">
        <f>IFERROR(VLOOKUP(A241,祝日リスト!$A$2:$B$40,2,FALSE),"")</f>
        <v/>
      </c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</row>
    <row r="246" spans="1:38" ht="24.6" customHeight="1" x14ac:dyDescent="0.15">
      <c r="A246" s="9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</row>
    <row r="247" spans="1:38" ht="24.6" customHeight="1" x14ac:dyDescent="0.15">
      <c r="A247" s="10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</row>
    <row r="248" spans="1:38" ht="24.6" customHeight="1" x14ac:dyDescent="0.15">
      <c r="A248" s="31">
        <f>A241+1</f>
        <v>45838</v>
      </c>
      <c r="B248" s="3">
        <v>6</v>
      </c>
      <c r="C248" s="3" t="s">
        <v>0</v>
      </c>
      <c r="D248" s="3">
        <v>7</v>
      </c>
      <c r="E248" s="3" t="s">
        <v>0</v>
      </c>
      <c r="F248" s="3">
        <v>8</v>
      </c>
      <c r="G248" s="3" t="s">
        <v>0</v>
      </c>
      <c r="H248" s="3">
        <v>9</v>
      </c>
      <c r="I248" s="3" t="s">
        <v>0</v>
      </c>
      <c r="J248" s="3">
        <v>10</v>
      </c>
      <c r="K248" s="3" t="s">
        <v>0</v>
      </c>
      <c r="L248" s="3">
        <v>11</v>
      </c>
      <c r="M248" s="3" t="s">
        <v>0</v>
      </c>
      <c r="N248" s="3">
        <v>12</v>
      </c>
      <c r="O248" s="3" t="s">
        <v>0</v>
      </c>
      <c r="P248" s="3">
        <v>13</v>
      </c>
      <c r="Q248" s="3" t="s">
        <v>0</v>
      </c>
      <c r="R248" s="3">
        <v>14</v>
      </c>
      <c r="S248" s="3" t="s">
        <v>0</v>
      </c>
      <c r="T248" s="3">
        <v>15</v>
      </c>
      <c r="U248" s="3" t="s">
        <v>0</v>
      </c>
      <c r="V248" s="3">
        <v>16</v>
      </c>
      <c r="W248" s="3" t="s">
        <v>0</v>
      </c>
      <c r="X248" s="3">
        <v>17</v>
      </c>
      <c r="Y248" s="3" t="s">
        <v>0</v>
      </c>
      <c r="Z248" s="3">
        <v>18</v>
      </c>
      <c r="AA248" s="3" t="s">
        <v>0</v>
      </c>
      <c r="AB248" s="3">
        <v>19</v>
      </c>
      <c r="AC248" s="3" t="s">
        <v>0</v>
      </c>
      <c r="AD248" s="3">
        <v>20</v>
      </c>
      <c r="AE248" s="3" t="s">
        <v>0</v>
      </c>
      <c r="AF248" s="3">
        <v>21</v>
      </c>
      <c r="AG248" s="3" t="s">
        <v>0</v>
      </c>
      <c r="AH248" s="3">
        <v>22</v>
      </c>
      <c r="AI248" s="3" t="s">
        <v>0</v>
      </c>
      <c r="AJ248" s="3">
        <v>23</v>
      </c>
      <c r="AK248" s="3" t="s">
        <v>0</v>
      </c>
      <c r="AL248" s="3">
        <v>24</v>
      </c>
    </row>
    <row r="249" spans="1:38" ht="24.6" customHeight="1" x14ac:dyDescent="0.15">
      <c r="A249" s="32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</row>
    <row r="250" spans="1:38" ht="24.6" customHeight="1" x14ac:dyDescent="0.15">
      <c r="A250" s="11" t="s">
        <v>7</v>
      </c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</row>
    <row r="251" spans="1:38" ht="24.6" customHeight="1" x14ac:dyDescent="0.15">
      <c r="A251" s="7" t="str">
        <f>IFERROR(VLOOKUP(A248,六曜!$K$2:$L$32,2,FALSE),"")</f>
        <v>大安</v>
      </c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</row>
    <row r="252" spans="1:38" ht="24.6" customHeight="1" x14ac:dyDescent="0.15">
      <c r="A252" s="8" t="str">
        <f>IFERROR(VLOOKUP(A248,祝日リスト!$A$2:$B$40,2,FALSE),"")</f>
        <v/>
      </c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</row>
    <row r="253" spans="1:38" ht="24.6" customHeight="1" x14ac:dyDescent="0.15">
      <c r="A253" s="9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</row>
    <row r="254" spans="1:38" ht="24.6" customHeight="1" x14ac:dyDescent="0.15">
      <c r="A254" s="10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</row>
    <row r="255" spans="1:38" ht="24.6" customHeight="1" x14ac:dyDescent="0.15">
      <c r="A255" s="31">
        <f>A248+1</f>
        <v>45839</v>
      </c>
      <c r="B255" s="3">
        <v>6</v>
      </c>
      <c r="C255" s="3" t="s">
        <v>0</v>
      </c>
      <c r="D255" s="3">
        <v>7</v>
      </c>
      <c r="E255" s="3" t="s">
        <v>0</v>
      </c>
      <c r="F255" s="3">
        <v>8</v>
      </c>
      <c r="G255" s="3" t="s">
        <v>0</v>
      </c>
      <c r="H255" s="3">
        <v>9</v>
      </c>
      <c r="I255" s="3" t="s">
        <v>0</v>
      </c>
      <c r="J255" s="3">
        <v>10</v>
      </c>
      <c r="K255" s="3" t="s">
        <v>0</v>
      </c>
      <c r="L255" s="3">
        <v>11</v>
      </c>
      <c r="M255" s="3" t="s">
        <v>0</v>
      </c>
      <c r="N255" s="3">
        <v>12</v>
      </c>
      <c r="O255" s="3" t="s">
        <v>0</v>
      </c>
      <c r="P255" s="3">
        <v>13</v>
      </c>
      <c r="Q255" s="3" t="s">
        <v>0</v>
      </c>
      <c r="R255" s="3">
        <v>14</v>
      </c>
      <c r="S255" s="3" t="s">
        <v>0</v>
      </c>
      <c r="T255" s="3">
        <v>15</v>
      </c>
      <c r="U255" s="3" t="s">
        <v>0</v>
      </c>
      <c r="V255" s="3">
        <v>16</v>
      </c>
      <c r="W255" s="3" t="s">
        <v>0</v>
      </c>
      <c r="X255" s="3">
        <v>17</v>
      </c>
      <c r="Y255" s="3" t="s">
        <v>0</v>
      </c>
      <c r="Z255" s="3">
        <v>18</v>
      </c>
      <c r="AA255" s="3" t="s">
        <v>0</v>
      </c>
      <c r="AB255" s="3">
        <v>19</v>
      </c>
      <c r="AC255" s="3" t="s">
        <v>0</v>
      </c>
      <c r="AD255" s="3">
        <v>20</v>
      </c>
      <c r="AE255" s="3" t="s">
        <v>0</v>
      </c>
      <c r="AF255" s="3">
        <v>21</v>
      </c>
      <c r="AG255" s="3" t="s">
        <v>0</v>
      </c>
      <c r="AH255" s="3">
        <v>22</v>
      </c>
      <c r="AI255" s="3" t="s">
        <v>0</v>
      </c>
      <c r="AJ255" s="3">
        <v>23</v>
      </c>
      <c r="AK255" s="3" t="s">
        <v>0</v>
      </c>
      <c r="AL255" s="3">
        <v>24</v>
      </c>
    </row>
    <row r="256" spans="1:38" ht="24.6" customHeight="1" x14ac:dyDescent="0.15">
      <c r="A256" s="32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</row>
    <row r="257" spans="1:38" ht="24.6" customHeight="1" x14ac:dyDescent="0.15">
      <c r="A257" s="11" t="s">
        <v>8</v>
      </c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</row>
    <row r="258" spans="1:38" ht="24.6" customHeight="1" x14ac:dyDescent="0.15">
      <c r="A258" s="7" t="str">
        <f>IFERROR(VLOOKUP(A255,六曜!$K$2:$L$32,2,FALSE),"")</f>
        <v/>
      </c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</row>
    <row r="259" spans="1:38" ht="24.6" customHeight="1" x14ac:dyDescent="0.15">
      <c r="A259" s="8" t="str">
        <f>IFERROR(VLOOKUP(A255,祝日リスト!$A$2:$B$40,2,FALSE),"")</f>
        <v/>
      </c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</row>
    <row r="260" spans="1:38" ht="24.6" customHeight="1" x14ac:dyDescent="0.15">
      <c r="A260" s="9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</row>
    <row r="261" spans="1:38" ht="24.6" customHeight="1" x14ac:dyDescent="0.15">
      <c r="A261" s="10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</row>
    <row r="262" spans="1:38" ht="24.6" customHeight="1" x14ac:dyDescent="0.15">
      <c r="A262" s="31">
        <f>A255+1</f>
        <v>45840</v>
      </c>
      <c r="B262" s="3">
        <v>6</v>
      </c>
      <c r="C262" s="3" t="s">
        <v>0</v>
      </c>
      <c r="D262" s="3">
        <v>7</v>
      </c>
      <c r="E262" s="3" t="s">
        <v>0</v>
      </c>
      <c r="F262" s="3">
        <v>8</v>
      </c>
      <c r="G262" s="3" t="s">
        <v>0</v>
      </c>
      <c r="H262" s="3">
        <v>9</v>
      </c>
      <c r="I262" s="3" t="s">
        <v>0</v>
      </c>
      <c r="J262" s="3">
        <v>10</v>
      </c>
      <c r="K262" s="3" t="s">
        <v>0</v>
      </c>
      <c r="L262" s="3">
        <v>11</v>
      </c>
      <c r="M262" s="3" t="s">
        <v>0</v>
      </c>
      <c r="N262" s="3">
        <v>12</v>
      </c>
      <c r="O262" s="3" t="s">
        <v>0</v>
      </c>
      <c r="P262" s="3">
        <v>13</v>
      </c>
      <c r="Q262" s="3" t="s">
        <v>0</v>
      </c>
      <c r="R262" s="3">
        <v>14</v>
      </c>
      <c r="S262" s="3" t="s">
        <v>0</v>
      </c>
      <c r="T262" s="3">
        <v>15</v>
      </c>
      <c r="U262" s="3" t="s">
        <v>0</v>
      </c>
      <c r="V262" s="3">
        <v>16</v>
      </c>
      <c r="W262" s="3" t="s">
        <v>0</v>
      </c>
      <c r="X262" s="3">
        <v>17</v>
      </c>
      <c r="Y262" s="3" t="s">
        <v>0</v>
      </c>
      <c r="Z262" s="3">
        <v>18</v>
      </c>
      <c r="AA262" s="3" t="s">
        <v>0</v>
      </c>
      <c r="AB262" s="3">
        <v>19</v>
      </c>
      <c r="AC262" s="3" t="s">
        <v>0</v>
      </c>
      <c r="AD262" s="3">
        <v>20</v>
      </c>
      <c r="AE262" s="3" t="s">
        <v>0</v>
      </c>
      <c r="AF262" s="3">
        <v>21</v>
      </c>
      <c r="AG262" s="3" t="s">
        <v>0</v>
      </c>
      <c r="AH262" s="3">
        <v>22</v>
      </c>
      <c r="AI262" s="3" t="s">
        <v>0</v>
      </c>
      <c r="AJ262" s="3">
        <v>23</v>
      </c>
      <c r="AK262" s="3" t="s">
        <v>0</v>
      </c>
      <c r="AL262" s="3">
        <v>24</v>
      </c>
    </row>
    <row r="263" spans="1:38" ht="24.6" customHeight="1" x14ac:dyDescent="0.15">
      <c r="A263" s="32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</row>
    <row r="264" spans="1:38" ht="24.6" customHeight="1" x14ac:dyDescent="0.15">
      <c r="A264" s="11" t="s">
        <v>9</v>
      </c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</row>
    <row r="265" spans="1:38" ht="24.6" customHeight="1" x14ac:dyDescent="0.15">
      <c r="A265" s="7" t="str">
        <f>IFERROR(VLOOKUP(A262,六曜!$K$2:$L$32,2,FALSE),"")</f>
        <v/>
      </c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</row>
    <row r="266" spans="1:38" ht="24.6" customHeight="1" x14ac:dyDescent="0.15">
      <c r="A266" s="8" t="str">
        <f>IFERROR(VLOOKUP(A262,祝日リスト!$A$2:$B$40,2,FALSE),"")</f>
        <v/>
      </c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</row>
    <row r="267" spans="1:38" ht="24.6" customHeight="1" x14ac:dyDescent="0.15">
      <c r="A267" s="9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</row>
    <row r="268" spans="1:38" ht="24.6" customHeight="1" x14ac:dyDescent="0.15">
      <c r="A268" s="10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</row>
    <row r="269" spans="1:38" ht="24.6" customHeight="1" x14ac:dyDescent="0.15">
      <c r="A269" s="31">
        <f>A262+1</f>
        <v>45841</v>
      </c>
      <c r="B269" s="3">
        <v>6</v>
      </c>
      <c r="C269" s="3" t="s">
        <v>0</v>
      </c>
      <c r="D269" s="3">
        <v>7</v>
      </c>
      <c r="E269" s="3" t="s">
        <v>0</v>
      </c>
      <c r="F269" s="3">
        <v>8</v>
      </c>
      <c r="G269" s="3" t="s">
        <v>0</v>
      </c>
      <c r="H269" s="3">
        <v>9</v>
      </c>
      <c r="I269" s="3" t="s">
        <v>0</v>
      </c>
      <c r="J269" s="3">
        <v>10</v>
      </c>
      <c r="K269" s="3" t="s">
        <v>0</v>
      </c>
      <c r="L269" s="3">
        <v>11</v>
      </c>
      <c r="M269" s="3" t="s">
        <v>0</v>
      </c>
      <c r="N269" s="3">
        <v>12</v>
      </c>
      <c r="O269" s="3" t="s">
        <v>0</v>
      </c>
      <c r="P269" s="3">
        <v>13</v>
      </c>
      <c r="Q269" s="3" t="s">
        <v>0</v>
      </c>
      <c r="R269" s="3">
        <v>14</v>
      </c>
      <c r="S269" s="3" t="s">
        <v>0</v>
      </c>
      <c r="T269" s="3">
        <v>15</v>
      </c>
      <c r="U269" s="3" t="s">
        <v>0</v>
      </c>
      <c r="V269" s="3">
        <v>16</v>
      </c>
      <c r="W269" s="3" t="s">
        <v>0</v>
      </c>
      <c r="X269" s="3">
        <v>17</v>
      </c>
      <c r="Y269" s="3" t="s">
        <v>0</v>
      </c>
      <c r="Z269" s="3">
        <v>18</v>
      </c>
      <c r="AA269" s="3" t="s">
        <v>0</v>
      </c>
      <c r="AB269" s="3">
        <v>19</v>
      </c>
      <c r="AC269" s="3" t="s">
        <v>0</v>
      </c>
      <c r="AD269" s="3">
        <v>20</v>
      </c>
      <c r="AE269" s="3" t="s">
        <v>0</v>
      </c>
      <c r="AF269" s="3">
        <v>21</v>
      </c>
      <c r="AG269" s="3" t="s">
        <v>0</v>
      </c>
      <c r="AH269" s="3">
        <v>22</v>
      </c>
      <c r="AI269" s="3" t="s">
        <v>0</v>
      </c>
      <c r="AJ269" s="3">
        <v>23</v>
      </c>
      <c r="AK269" s="3" t="s">
        <v>0</v>
      </c>
      <c r="AL269" s="3">
        <v>24</v>
      </c>
    </row>
    <row r="270" spans="1:38" ht="24.6" customHeight="1" x14ac:dyDescent="0.15">
      <c r="A270" s="32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</row>
    <row r="271" spans="1:38" ht="24.6" customHeight="1" x14ac:dyDescent="0.15">
      <c r="A271" s="11" t="s">
        <v>10</v>
      </c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</row>
    <row r="272" spans="1:38" ht="24.6" customHeight="1" x14ac:dyDescent="0.15">
      <c r="A272" s="7" t="str">
        <f>IFERROR(VLOOKUP(A269,六曜!$K$2:$L$32,2,FALSE),"")</f>
        <v/>
      </c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</row>
    <row r="273" spans="1:38" ht="24.6" customHeight="1" x14ac:dyDescent="0.15">
      <c r="A273" s="8" t="str">
        <f>IFERROR(VLOOKUP(A269,祝日リスト!$A$2:$B$40,2,FALSE),"")</f>
        <v/>
      </c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</row>
    <row r="274" spans="1:38" ht="24.6" customHeight="1" x14ac:dyDescent="0.15">
      <c r="A274" s="9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</row>
    <row r="275" spans="1:38" ht="24.6" customHeight="1" x14ac:dyDescent="0.15">
      <c r="A275" s="10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</row>
    <row r="276" spans="1:38" ht="24.6" customHeight="1" x14ac:dyDescent="0.15">
      <c r="A276" s="31">
        <f>A269+1</f>
        <v>45842</v>
      </c>
      <c r="B276" s="3">
        <v>6</v>
      </c>
      <c r="C276" s="3" t="s">
        <v>0</v>
      </c>
      <c r="D276" s="3">
        <v>7</v>
      </c>
      <c r="E276" s="3" t="s">
        <v>0</v>
      </c>
      <c r="F276" s="3">
        <v>8</v>
      </c>
      <c r="G276" s="3" t="s">
        <v>0</v>
      </c>
      <c r="H276" s="3">
        <v>9</v>
      </c>
      <c r="I276" s="3" t="s">
        <v>0</v>
      </c>
      <c r="J276" s="3">
        <v>10</v>
      </c>
      <c r="K276" s="3" t="s">
        <v>0</v>
      </c>
      <c r="L276" s="3">
        <v>11</v>
      </c>
      <c r="M276" s="3" t="s">
        <v>0</v>
      </c>
      <c r="N276" s="3">
        <v>12</v>
      </c>
      <c r="O276" s="3" t="s">
        <v>0</v>
      </c>
      <c r="P276" s="3">
        <v>13</v>
      </c>
      <c r="Q276" s="3" t="s">
        <v>0</v>
      </c>
      <c r="R276" s="3">
        <v>14</v>
      </c>
      <c r="S276" s="3" t="s">
        <v>0</v>
      </c>
      <c r="T276" s="3">
        <v>15</v>
      </c>
      <c r="U276" s="3" t="s">
        <v>0</v>
      </c>
      <c r="V276" s="3">
        <v>16</v>
      </c>
      <c r="W276" s="3" t="s">
        <v>0</v>
      </c>
      <c r="X276" s="3">
        <v>17</v>
      </c>
      <c r="Y276" s="3" t="s">
        <v>0</v>
      </c>
      <c r="Z276" s="3">
        <v>18</v>
      </c>
      <c r="AA276" s="3" t="s">
        <v>0</v>
      </c>
      <c r="AB276" s="3">
        <v>19</v>
      </c>
      <c r="AC276" s="3" t="s">
        <v>0</v>
      </c>
      <c r="AD276" s="3">
        <v>20</v>
      </c>
      <c r="AE276" s="3" t="s">
        <v>0</v>
      </c>
      <c r="AF276" s="3">
        <v>21</v>
      </c>
      <c r="AG276" s="3" t="s">
        <v>0</v>
      </c>
      <c r="AH276" s="3">
        <v>22</v>
      </c>
      <c r="AI276" s="3" t="s">
        <v>0</v>
      </c>
      <c r="AJ276" s="3">
        <v>23</v>
      </c>
      <c r="AK276" s="3" t="s">
        <v>0</v>
      </c>
      <c r="AL276" s="3">
        <v>24</v>
      </c>
    </row>
    <row r="277" spans="1:38" ht="24.6" customHeight="1" x14ac:dyDescent="0.15">
      <c r="A277" s="32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</row>
    <row r="278" spans="1:38" ht="24.6" customHeight="1" x14ac:dyDescent="0.15">
      <c r="A278" s="11" t="s">
        <v>11</v>
      </c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</row>
    <row r="279" spans="1:38" ht="24.6" customHeight="1" x14ac:dyDescent="0.15">
      <c r="A279" s="7" t="str">
        <f>IFERROR(VLOOKUP(A276,六曜!$K$2:$L$32,2,FALSE),"")</f>
        <v/>
      </c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</row>
    <row r="280" spans="1:38" ht="24.6" customHeight="1" x14ac:dyDescent="0.15">
      <c r="A280" s="8" t="str">
        <f>IFERROR(VLOOKUP(A276,祝日リスト!$A$2:$B$40,2,FALSE),"")</f>
        <v/>
      </c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</row>
    <row r="281" spans="1:38" ht="24.6" customHeight="1" x14ac:dyDescent="0.15">
      <c r="A281" s="9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</row>
    <row r="282" spans="1:38" ht="24.6" customHeight="1" x14ac:dyDescent="0.15">
      <c r="A282" s="10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</row>
    <row r="283" spans="1:38" ht="24.6" customHeight="1" x14ac:dyDescent="0.15">
      <c r="A283" s="31">
        <f>A276+1</f>
        <v>45843</v>
      </c>
      <c r="B283" s="3">
        <v>6</v>
      </c>
      <c r="C283" s="3" t="s">
        <v>0</v>
      </c>
      <c r="D283" s="3">
        <v>7</v>
      </c>
      <c r="E283" s="3" t="s">
        <v>0</v>
      </c>
      <c r="F283" s="3">
        <v>8</v>
      </c>
      <c r="G283" s="3" t="s">
        <v>0</v>
      </c>
      <c r="H283" s="3">
        <v>9</v>
      </c>
      <c r="I283" s="3" t="s">
        <v>0</v>
      </c>
      <c r="J283" s="3">
        <v>10</v>
      </c>
      <c r="K283" s="3" t="s">
        <v>0</v>
      </c>
      <c r="L283" s="3">
        <v>11</v>
      </c>
      <c r="M283" s="3" t="s">
        <v>0</v>
      </c>
      <c r="N283" s="3">
        <v>12</v>
      </c>
      <c r="O283" s="3" t="s">
        <v>0</v>
      </c>
      <c r="P283" s="3">
        <v>13</v>
      </c>
      <c r="Q283" s="3" t="s">
        <v>0</v>
      </c>
      <c r="R283" s="3">
        <v>14</v>
      </c>
      <c r="S283" s="3" t="s">
        <v>0</v>
      </c>
      <c r="T283" s="3">
        <v>15</v>
      </c>
      <c r="U283" s="3" t="s">
        <v>0</v>
      </c>
      <c r="V283" s="3">
        <v>16</v>
      </c>
      <c r="W283" s="3" t="s">
        <v>0</v>
      </c>
      <c r="X283" s="3">
        <v>17</v>
      </c>
      <c r="Y283" s="3" t="s">
        <v>0</v>
      </c>
      <c r="Z283" s="3">
        <v>18</v>
      </c>
      <c r="AA283" s="3" t="s">
        <v>0</v>
      </c>
      <c r="AB283" s="3">
        <v>19</v>
      </c>
      <c r="AC283" s="3" t="s">
        <v>0</v>
      </c>
      <c r="AD283" s="3">
        <v>20</v>
      </c>
      <c r="AE283" s="3" t="s">
        <v>0</v>
      </c>
      <c r="AF283" s="3">
        <v>21</v>
      </c>
      <c r="AG283" s="3" t="s">
        <v>0</v>
      </c>
      <c r="AH283" s="3">
        <v>22</v>
      </c>
      <c r="AI283" s="3" t="s">
        <v>0</v>
      </c>
      <c r="AJ283" s="3">
        <v>23</v>
      </c>
      <c r="AK283" s="3" t="s">
        <v>0</v>
      </c>
      <c r="AL283" s="3">
        <v>24</v>
      </c>
    </row>
    <row r="284" spans="1:38" ht="24.6" customHeight="1" x14ac:dyDescent="0.15">
      <c r="A284" s="32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</row>
    <row r="285" spans="1:38" ht="24.6" customHeight="1" x14ac:dyDescent="0.15">
      <c r="A285" s="6" t="s">
        <v>12</v>
      </c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</row>
    <row r="286" spans="1:38" ht="24.6" customHeight="1" x14ac:dyDescent="0.15">
      <c r="A286" s="7" t="str">
        <f>IFERROR(VLOOKUP(A283,六曜!$K$2:$L$32,2,FALSE),"")</f>
        <v/>
      </c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</row>
    <row r="287" spans="1:38" ht="24.6" customHeight="1" x14ac:dyDescent="0.15">
      <c r="A287" s="8" t="str">
        <f>IFERROR(VLOOKUP(A283,祝日リスト!$A$2:$B$40,2,FALSE),"")</f>
        <v/>
      </c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</row>
    <row r="288" spans="1:38" ht="24.6" customHeight="1" x14ac:dyDescent="0.15">
      <c r="A288" s="9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</row>
    <row r="289" spans="1:38" ht="24.6" customHeight="1" x14ac:dyDescent="0.15">
      <c r="A289" s="10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</row>
    <row r="290" spans="1:38" ht="3.6" customHeight="1" x14ac:dyDescent="0.15"/>
    <row r="291" spans="1:38" ht="10.9" customHeight="1" x14ac:dyDescent="0.15">
      <c r="A291" s="33">
        <f>A233</f>
        <v>2025</v>
      </c>
      <c r="B291" s="33"/>
      <c r="K291" s="29">
        <f>A291-1</f>
        <v>2024</v>
      </c>
      <c r="L291" s="30"/>
      <c r="M291" s="20" t="s">
        <v>50</v>
      </c>
      <c r="N291" s="20">
        <f>N233</f>
        <v>5</v>
      </c>
      <c r="O291" s="20" t="s">
        <v>51</v>
      </c>
      <c r="P291" s="20"/>
      <c r="Q291" s="21"/>
      <c r="R291" s="29">
        <f>A291</f>
        <v>2025</v>
      </c>
      <c r="S291" s="30"/>
      <c r="T291" s="20" t="s">
        <v>50</v>
      </c>
      <c r="U291" s="22">
        <f>A294</f>
        <v>6</v>
      </c>
      <c r="V291" s="20"/>
      <c r="W291" s="20"/>
      <c r="X291" s="21"/>
      <c r="Y291" s="29">
        <f>R291</f>
        <v>2025</v>
      </c>
      <c r="Z291" s="30"/>
      <c r="AA291" s="20" t="s">
        <v>50</v>
      </c>
      <c r="AB291" s="22">
        <f>U291+1</f>
        <v>7</v>
      </c>
      <c r="AC291" s="20"/>
      <c r="AD291" s="20"/>
      <c r="AE291" s="21"/>
      <c r="AF291" s="29">
        <f>Y291</f>
        <v>2025</v>
      </c>
      <c r="AG291" s="30"/>
      <c r="AH291" s="20" t="s">
        <v>50</v>
      </c>
      <c r="AI291" s="22">
        <f>AB291+1</f>
        <v>8</v>
      </c>
      <c r="AJ291" s="20"/>
      <c r="AK291" s="20"/>
      <c r="AL291" s="23"/>
    </row>
    <row r="292" spans="1:38" ht="10.9" customHeight="1" x14ac:dyDescent="0.15">
      <c r="A292" s="33"/>
      <c r="B292" s="33"/>
      <c r="K292" s="15" t="s">
        <v>52</v>
      </c>
      <c r="L292" s="19" t="s">
        <v>53</v>
      </c>
      <c r="M292" s="19" t="s">
        <v>1</v>
      </c>
      <c r="N292" s="19" t="s">
        <v>2</v>
      </c>
      <c r="O292" s="19" t="s">
        <v>3</v>
      </c>
      <c r="P292" s="19" t="s">
        <v>4</v>
      </c>
      <c r="Q292" s="16" t="s">
        <v>5</v>
      </c>
      <c r="R292" s="15" t="s">
        <v>52</v>
      </c>
      <c r="S292" s="19" t="s">
        <v>53</v>
      </c>
      <c r="T292" s="19" t="s">
        <v>1</v>
      </c>
      <c r="U292" s="19" t="s">
        <v>2</v>
      </c>
      <c r="V292" s="19" t="s">
        <v>3</v>
      </c>
      <c r="W292" s="19" t="s">
        <v>4</v>
      </c>
      <c r="X292" s="16" t="s">
        <v>5</v>
      </c>
      <c r="Y292" s="15" t="s">
        <v>52</v>
      </c>
      <c r="Z292" s="19" t="s">
        <v>53</v>
      </c>
      <c r="AA292" s="19" t="s">
        <v>1</v>
      </c>
      <c r="AB292" s="19" t="s">
        <v>2</v>
      </c>
      <c r="AC292" s="19" t="s">
        <v>3</v>
      </c>
      <c r="AD292" s="19" t="s">
        <v>4</v>
      </c>
      <c r="AE292" s="16" t="s">
        <v>5</v>
      </c>
      <c r="AF292" s="15" t="s">
        <v>52</v>
      </c>
      <c r="AG292" s="19" t="s">
        <v>53</v>
      </c>
      <c r="AH292" s="19" t="s">
        <v>1</v>
      </c>
      <c r="AI292" s="19" t="s">
        <v>2</v>
      </c>
      <c r="AJ292" s="19" t="s">
        <v>3</v>
      </c>
      <c r="AK292" s="19" t="s">
        <v>4</v>
      </c>
      <c r="AL292" s="19" t="s">
        <v>5</v>
      </c>
    </row>
    <row r="293" spans="1:38" ht="10.9" customHeight="1" x14ac:dyDescent="0.15">
      <c r="K293" s="17">
        <f>DATE(K291,N291,1)-WEEKDAY(DATE(K291,N291,1),1)+1</f>
        <v>45410</v>
      </c>
      <c r="L293" s="24">
        <f t="shared" ref="L293:L298" si="35">K293+1</f>
        <v>45411</v>
      </c>
      <c r="M293" s="24">
        <f t="shared" ref="M293:M298" si="36">L293+1</f>
        <v>45412</v>
      </c>
      <c r="N293" s="24">
        <f t="shared" ref="N293:N298" si="37">M293+1</f>
        <v>45413</v>
      </c>
      <c r="O293" s="24">
        <f t="shared" ref="O293:O298" si="38">N293+1</f>
        <v>45414</v>
      </c>
      <c r="P293" s="24">
        <f t="shared" ref="P293:P298" si="39">O293+1</f>
        <v>45415</v>
      </c>
      <c r="Q293" s="18">
        <f t="shared" ref="Q293:Q298" si="40">P293+1</f>
        <v>45416</v>
      </c>
      <c r="R293" s="17">
        <f>DATE(R291,U291,1)-WEEKDAY(DATE(R291,U291,1),1)+1</f>
        <v>45809</v>
      </c>
      <c r="S293" s="24">
        <f>R293+1</f>
        <v>45810</v>
      </c>
      <c r="T293" s="24">
        <f t="shared" ref="T293:T298" si="41">S293+1</f>
        <v>45811</v>
      </c>
      <c r="U293" s="24">
        <f t="shared" ref="U293:U298" si="42">T293+1</f>
        <v>45812</v>
      </c>
      <c r="V293" s="24">
        <f t="shared" ref="V293:V298" si="43">U293+1</f>
        <v>45813</v>
      </c>
      <c r="W293" s="24">
        <f t="shared" ref="W293:W298" si="44">V293+1</f>
        <v>45814</v>
      </c>
      <c r="X293" s="18">
        <f t="shared" ref="X293:X298" si="45">W293+1</f>
        <v>45815</v>
      </c>
      <c r="Y293" s="17">
        <f>DATE(Y291,AB291,1)-WEEKDAY(DATE(Y291,AB291,1),1)+1</f>
        <v>45837</v>
      </c>
      <c r="Z293" s="24">
        <f>Y293+1</f>
        <v>45838</v>
      </c>
      <c r="AA293" s="24">
        <f t="shared" ref="AA293:AA298" si="46">Z293+1</f>
        <v>45839</v>
      </c>
      <c r="AB293" s="24">
        <f t="shared" ref="AB293:AB298" si="47">AA293+1</f>
        <v>45840</v>
      </c>
      <c r="AC293" s="24">
        <f t="shared" ref="AC293:AC298" si="48">AB293+1</f>
        <v>45841</v>
      </c>
      <c r="AD293" s="24">
        <f t="shared" ref="AD293:AD298" si="49">AC293+1</f>
        <v>45842</v>
      </c>
      <c r="AE293" s="18">
        <f t="shared" ref="AE293:AE298" si="50">AD293+1</f>
        <v>45843</v>
      </c>
      <c r="AF293" s="17">
        <f>DATE(AF291,AI291,1)-WEEKDAY(DATE(AF291,AI291,1),1)+1</f>
        <v>45865</v>
      </c>
      <c r="AG293" s="24">
        <f>AF293+1</f>
        <v>45866</v>
      </c>
      <c r="AH293" s="24">
        <f t="shared" ref="AH293:AH298" si="51">AG293+1</f>
        <v>45867</v>
      </c>
      <c r="AI293" s="24">
        <f t="shared" ref="AI293:AI298" si="52">AH293+1</f>
        <v>45868</v>
      </c>
      <c r="AJ293" s="24">
        <f t="shared" ref="AJ293:AJ298" si="53">AI293+1</f>
        <v>45869</v>
      </c>
      <c r="AK293" s="24">
        <f t="shared" ref="AK293:AK298" si="54">AJ293+1</f>
        <v>45870</v>
      </c>
      <c r="AL293" s="24">
        <f t="shared" ref="AL293:AL298" si="55">AK293+1</f>
        <v>45871</v>
      </c>
    </row>
    <row r="294" spans="1:38" ht="10.9" customHeight="1" x14ac:dyDescent="0.15">
      <c r="A294" s="34">
        <f>A236</f>
        <v>6</v>
      </c>
      <c r="B294" s="35"/>
      <c r="K294" s="17">
        <f>Q293+1</f>
        <v>45417</v>
      </c>
      <c r="L294" s="24">
        <f t="shared" si="35"/>
        <v>45418</v>
      </c>
      <c r="M294" s="24">
        <f t="shared" si="36"/>
        <v>45419</v>
      </c>
      <c r="N294" s="24">
        <f t="shared" si="37"/>
        <v>45420</v>
      </c>
      <c r="O294" s="24">
        <f t="shared" si="38"/>
        <v>45421</v>
      </c>
      <c r="P294" s="24">
        <f t="shared" si="39"/>
        <v>45422</v>
      </c>
      <c r="Q294" s="18">
        <f t="shared" si="40"/>
        <v>45423</v>
      </c>
      <c r="R294" s="17">
        <f>X293+1</f>
        <v>45816</v>
      </c>
      <c r="S294" s="24">
        <f t="shared" ref="S294:S298" si="56">R294+1</f>
        <v>45817</v>
      </c>
      <c r="T294" s="24">
        <f t="shared" si="41"/>
        <v>45818</v>
      </c>
      <c r="U294" s="24">
        <f t="shared" si="42"/>
        <v>45819</v>
      </c>
      <c r="V294" s="24">
        <f t="shared" si="43"/>
        <v>45820</v>
      </c>
      <c r="W294" s="24">
        <f t="shared" si="44"/>
        <v>45821</v>
      </c>
      <c r="X294" s="18">
        <f t="shared" si="45"/>
        <v>45822</v>
      </c>
      <c r="Y294" s="17">
        <f>AE293+1</f>
        <v>45844</v>
      </c>
      <c r="Z294" s="24">
        <f t="shared" ref="Z294:Z298" si="57">Y294+1</f>
        <v>45845</v>
      </c>
      <c r="AA294" s="24">
        <f t="shared" si="46"/>
        <v>45846</v>
      </c>
      <c r="AB294" s="24">
        <f t="shared" si="47"/>
        <v>45847</v>
      </c>
      <c r="AC294" s="24">
        <f t="shared" si="48"/>
        <v>45848</v>
      </c>
      <c r="AD294" s="24">
        <f t="shared" si="49"/>
        <v>45849</v>
      </c>
      <c r="AE294" s="18">
        <f t="shared" si="50"/>
        <v>45850</v>
      </c>
      <c r="AF294" s="17">
        <f>AL293+1</f>
        <v>45872</v>
      </c>
      <c r="AG294" s="24">
        <f t="shared" ref="AG294:AG298" si="58">AF294+1</f>
        <v>45873</v>
      </c>
      <c r="AH294" s="24">
        <f t="shared" si="51"/>
        <v>45874</v>
      </c>
      <c r="AI294" s="24">
        <f t="shared" si="52"/>
        <v>45875</v>
      </c>
      <c r="AJ294" s="24">
        <f t="shared" si="53"/>
        <v>45876</v>
      </c>
      <c r="AK294" s="24">
        <f t="shared" si="54"/>
        <v>45877</v>
      </c>
      <c r="AL294" s="24">
        <f t="shared" si="55"/>
        <v>45878</v>
      </c>
    </row>
    <row r="295" spans="1:38" ht="10.9" customHeight="1" x14ac:dyDescent="0.15">
      <c r="A295" s="35"/>
      <c r="B295" s="35"/>
      <c r="K295" s="17">
        <f>Q294+1</f>
        <v>45424</v>
      </c>
      <c r="L295" s="24">
        <f t="shared" si="35"/>
        <v>45425</v>
      </c>
      <c r="M295" s="24">
        <f t="shared" si="36"/>
        <v>45426</v>
      </c>
      <c r="N295" s="24">
        <f t="shared" si="37"/>
        <v>45427</v>
      </c>
      <c r="O295" s="24">
        <f t="shared" si="38"/>
        <v>45428</v>
      </c>
      <c r="P295" s="24">
        <f t="shared" si="39"/>
        <v>45429</v>
      </c>
      <c r="Q295" s="18">
        <f t="shared" si="40"/>
        <v>45430</v>
      </c>
      <c r="R295" s="17">
        <f>X294+1</f>
        <v>45823</v>
      </c>
      <c r="S295" s="24">
        <f t="shared" si="56"/>
        <v>45824</v>
      </c>
      <c r="T295" s="24">
        <f t="shared" si="41"/>
        <v>45825</v>
      </c>
      <c r="U295" s="24">
        <f t="shared" si="42"/>
        <v>45826</v>
      </c>
      <c r="V295" s="24">
        <f t="shared" si="43"/>
        <v>45827</v>
      </c>
      <c r="W295" s="24">
        <f t="shared" si="44"/>
        <v>45828</v>
      </c>
      <c r="X295" s="18">
        <f t="shared" si="45"/>
        <v>45829</v>
      </c>
      <c r="Y295" s="17">
        <f>AE294+1</f>
        <v>45851</v>
      </c>
      <c r="Z295" s="24">
        <f t="shared" si="57"/>
        <v>45852</v>
      </c>
      <c r="AA295" s="24">
        <f t="shared" si="46"/>
        <v>45853</v>
      </c>
      <c r="AB295" s="24">
        <f t="shared" si="47"/>
        <v>45854</v>
      </c>
      <c r="AC295" s="24">
        <f t="shared" si="48"/>
        <v>45855</v>
      </c>
      <c r="AD295" s="24">
        <f t="shared" si="49"/>
        <v>45856</v>
      </c>
      <c r="AE295" s="18">
        <f t="shared" si="50"/>
        <v>45857</v>
      </c>
      <c r="AF295" s="17">
        <f>AL294+1</f>
        <v>45879</v>
      </c>
      <c r="AG295" s="24">
        <f t="shared" si="58"/>
        <v>45880</v>
      </c>
      <c r="AH295" s="24">
        <f t="shared" si="51"/>
        <v>45881</v>
      </c>
      <c r="AI295" s="24">
        <f t="shared" si="52"/>
        <v>45882</v>
      </c>
      <c r="AJ295" s="24">
        <f t="shared" si="53"/>
        <v>45883</v>
      </c>
      <c r="AK295" s="24">
        <f t="shared" si="54"/>
        <v>45884</v>
      </c>
      <c r="AL295" s="24">
        <f t="shared" si="55"/>
        <v>45885</v>
      </c>
    </row>
    <row r="296" spans="1:38" ht="10.9" customHeight="1" x14ac:dyDescent="0.15">
      <c r="A296" s="35"/>
      <c r="B296" s="35"/>
      <c r="K296" s="17">
        <f>Q295+1</f>
        <v>45431</v>
      </c>
      <c r="L296" s="24">
        <f t="shared" si="35"/>
        <v>45432</v>
      </c>
      <c r="M296" s="24">
        <f t="shared" si="36"/>
        <v>45433</v>
      </c>
      <c r="N296" s="24">
        <f t="shared" si="37"/>
        <v>45434</v>
      </c>
      <c r="O296" s="24">
        <f t="shared" si="38"/>
        <v>45435</v>
      </c>
      <c r="P296" s="24">
        <f t="shared" si="39"/>
        <v>45436</v>
      </c>
      <c r="Q296" s="18">
        <f t="shared" si="40"/>
        <v>45437</v>
      </c>
      <c r="R296" s="17">
        <f>X295+1</f>
        <v>45830</v>
      </c>
      <c r="S296" s="24">
        <f t="shared" si="56"/>
        <v>45831</v>
      </c>
      <c r="T296" s="24">
        <f t="shared" si="41"/>
        <v>45832</v>
      </c>
      <c r="U296" s="24">
        <f t="shared" si="42"/>
        <v>45833</v>
      </c>
      <c r="V296" s="24">
        <f t="shared" si="43"/>
        <v>45834</v>
      </c>
      <c r="W296" s="24">
        <f t="shared" si="44"/>
        <v>45835</v>
      </c>
      <c r="X296" s="18">
        <f t="shared" si="45"/>
        <v>45836</v>
      </c>
      <c r="Y296" s="17">
        <f>AE295+1</f>
        <v>45858</v>
      </c>
      <c r="Z296" s="24">
        <f t="shared" si="57"/>
        <v>45859</v>
      </c>
      <c r="AA296" s="24">
        <f t="shared" si="46"/>
        <v>45860</v>
      </c>
      <c r="AB296" s="24">
        <f t="shared" si="47"/>
        <v>45861</v>
      </c>
      <c r="AC296" s="24">
        <f t="shared" si="48"/>
        <v>45862</v>
      </c>
      <c r="AD296" s="24">
        <f t="shared" si="49"/>
        <v>45863</v>
      </c>
      <c r="AE296" s="18">
        <f t="shared" si="50"/>
        <v>45864</v>
      </c>
      <c r="AF296" s="17">
        <f>AL295+1</f>
        <v>45886</v>
      </c>
      <c r="AG296" s="24">
        <f t="shared" si="58"/>
        <v>45887</v>
      </c>
      <c r="AH296" s="24">
        <f t="shared" si="51"/>
        <v>45888</v>
      </c>
      <c r="AI296" s="24">
        <f t="shared" si="52"/>
        <v>45889</v>
      </c>
      <c r="AJ296" s="24">
        <f t="shared" si="53"/>
        <v>45890</v>
      </c>
      <c r="AK296" s="24">
        <f t="shared" si="54"/>
        <v>45891</v>
      </c>
      <c r="AL296" s="24">
        <f t="shared" si="55"/>
        <v>45892</v>
      </c>
    </row>
    <row r="297" spans="1:38" ht="10.9" customHeight="1" x14ac:dyDescent="0.15">
      <c r="A297" s="35"/>
      <c r="B297" s="35"/>
      <c r="C297" s="2"/>
      <c r="D297" s="2"/>
      <c r="E297" s="2"/>
      <c r="F297" s="2"/>
      <c r="G297" s="2"/>
      <c r="H297" s="2"/>
      <c r="I297" s="2"/>
      <c r="J297" s="2"/>
      <c r="K297" s="17">
        <f>Q296+1</f>
        <v>45438</v>
      </c>
      <c r="L297" s="24">
        <f t="shared" si="35"/>
        <v>45439</v>
      </c>
      <c r="M297" s="24">
        <f t="shared" si="36"/>
        <v>45440</v>
      </c>
      <c r="N297" s="24">
        <f t="shared" si="37"/>
        <v>45441</v>
      </c>
      <c r="O297" s="24">
        <f t="shared" si="38"/>
        <v>45442</v>
      </c>
      <c r="P297" s="24">
        <f t="shared" si="39"/>
        <v>45443</v>
      </c>
      <c r="Q297" s="18">
        <f t="shared" si="40"/>
        <v>45444</v>
      </c>
      <c r="R297" s="17">
        <f>X296+1</f>
        <v>45837</v>
      </c>
      <c r="S297" s="24">
        <f t="shared" si="56"/>
        <v>45838</v>
      </c>
      <c r="T297" s="24">
        <f t="shared" si="41"/>
        <v>45839</v>
      </c>
      <c r="U297" s="24">
        <f t="shared" si="42"/>
        <v>45840</v>
      </c>
      <c r="V297" s="24">
        <f t="shared" si="43"/>
        <v>45841</v>
      </c>
      <c r="W297" s="24">
        <f t="shared" si="44"/>
        <v>45842</v>
      </c>
      <c r="X297" s="18">
        <f t="shared" si="45"/>
        <v>45843</v>
      </c>
      <c r="Y297" s="17">
        <f>AE296+1</f>
        <v>45865</v>
      </c>
      <c r="Z297" s="24">
        <f t="shared" si="57"/>
        <v>45866</v>
      </c>
      <c r="AA297" s="24">
        <f t="shared" si="46"/>
        <v>45867</v>
      </c>
      <c r="AB297" s="24">
        <f t="shared" si="47"/>
        <v>45868</v>
      </c>
      <c r="AC297" s="24">
        <f t="shared" si="48"/>
        <v>45869</v>
      </c>
      <c r="AD297" s="24">
        <f t="shared" si="49"/>
        <v>45870</v>
      </c>
      <c r="AE297" s="18">
        <f t="shared" si="50"/>
        <v>45871</v>
      </c>
      <c r="AF297" s="17">
        <f>AL296+1</f>
        <v>45893</v>
      </c>
      <c r="AG297" s="24">
        <f t="shared" si="58"/>
        <v>45894</v>
      </c>
      <c r="AH297" s="24">
        <f t="shared" si="51"/>
        <v>45895</v>
      </c>
      <c r="AI297" s="24">
        <f t="shared" si="52"/>
        <v>45896</v>
      </c>
      <c r="AJ297" s="24">
        <f t="shared" si="53"/>
        <v>45897</v>
      </c>
      <c r="AK297" s="24">
        <f t="shared" si="54"/>
        <v>45898</v>
      </c>
      <c r="AL297" s="24">
        <f t="shared" si="55"/>
        <v>45899</v>
      </c>
    </row>
    <row r="298" spans="1:38" ht="10.9" customHeight="1" x14ac:dyDescent="0.15">
      <c r="A298" s="1"/>
      <c r="B298" s="1"/>
      <c r="K298" s="25">
        <f>Q297+1</f>
        <v>45445</v>
      </c>
      <c r="L298" s="26">
        <f t="shared" si="35"/>
        <v>45446</v>
      </c>
      <c r="M298" s="26">
        <f t="shared" si="36"/>
        <v>45447</v>
      </c>
      <c r="N298" s="26">
        <f t="shared" si="37"/>
        <v>45448</v>
      </c>
      <c r="O298" s="26">
        <f t="shared" si="38"/>
        <v>45449</v>
      </c>
      <c r="P298" s="26">
        <f t="shared" si="39"/>
        <v>45450</v>
      </c>
      <c r="Q298" s="27">
        <f t="shared" si="40"/>
        <v>45451</v>
      </c>
      <c r="R298" s="25">
        <f>X297+1</f>
        <v>45844</v>
      </c>
      <c r="S298" s="26">
        <f t="shared" si="56"/>
        <v>45845</v>
      </c>
      <c r="T298" s="26">
        <f t="shared" si="41"/>
        <v>45846</v>
      </c>
      <c r="U298" s="26">
        <f t="shared" si="42"/>
        <v>45847</v>
      </c>
      <c r="V298" s="26">
        <f t="shared" si="43"/>
        <v>45848</v>
      </c>
      <c r="W298" s="26">
        <f t="shared" si="44"/>
        <v>45849</v>
      </c>
      <c r="X298" s="27">
        <f t="shared" si="45"/>
        <v>45850</v>
      </c>
      <c r="Y298" s="25">
        <f>AE297+1</f>
        <v>45872</v>
      </c>
      <c r="Z298" s="26">
        <f t="shared" si="57"/>
        <v>45873</v>
      </c>
      <c r="AA298" s="26">
        <f t="shared" si="46"/>
        <v>45874</v>
      </c>
      <c r="AB298" s="26">
        <f t="shared" si="47"/>
        <v>45875</v>
      </c>
      <c r="AC298" s="26">
        <f t="shared" si="48"/>
        <v>45876</v>
      </c>
      <c r="AD298" s="26">
        <f t="shared" si="49"/>
        <v>45877</v>
      </c>
      <c r="AE298" s="27">
        <f t="shared" si="50"/>
        <v>45878</v>
      </c>
      <c r="AF298" s="25">
        <f>AL297+1</f>
        <v>45900</v>
      </c>
      <c r="AG298" s="26">
        <f t="shared" si="58"/>
        <v>45901</v>
      </c>
      <c r="AH298" s="26">
        <f t="shared" si="51"/>
        <v>45902</v>
      </c>
      <c r="AI298" s="26">
        <f t="shared" si="52"/>
        <v>45903</v>
      </c>
      <c r="AJ298" s="26">
        <f t="shared" si="53"/>
        <v>45904</v>
      </c>
      <c r="AK298" s="26">
        <f t="shared" si="54"/>
        <v>45905</v>
      </c>
      <c r="AL298" s="26">
        <f t="shared" si="55"/>
        <v>45906</v>
      </c>
    </row>
    <row r="299" spans="1:38" ht="24.6" customHeight="1" x14ac:dyDescent="0.15">
      <c r="A299" s="38">
        <f>A283+1</f>
        <v>45844</v>
      </c>
      <c r="B299" s="3">
        <v>6</v>
      </c>
      <c r="C299" s="3" t="s">
        <v>0</v>
      </c>
      <c r="D299" s="3">
        <v>7</v>
      </c>
      <c r="E299" s="3" t="s">
        <v>0</v>
      </c>
      <c r="F299" s="3">
        <v>8</v>
      </c>
      <c r="G299" s="3" t="s">
        <v>0</v>
      </c>
      <c r="H299" s="3">
        <v>9</v>
      </c>
      <c r="I299" s="3" t="s">
        <v>0</v>
      </c>
      <c r="J299" s="3">
        <v>10</v>
      </c>
      <c r="K299" s="3" t="s">
        <v>0</v>
      </c>
      <c r="L299" s="3">
        <v>11</v>
      </c>
      <c r="M299" s="3" t="s">
        <v>0</v>
      </c>
      <c r="N299" s="3">
        <v>12</v>
      </c>
      <c r="O299" s="3" t="s">
        <v>0</v>
      </c>
      <c r="P299" s="3">
        <v>13</v>
      </c>
      <c r="Q299" s="3" t="s">
        <v>0</v>
      </c>
      <c r="R299" s="3">
        <v>14</v>
      </c>
      <c r="S299" s="3" t="s">
        <v>0</v>
      </c>
      <c r="T299" s="3">
        <v>15</v>
      </c>
      <c r="U299" s="3" t="s">
        <v>0</v>
      </c>
      <c r="V299" s="3">
        <v>16</v>
      </c>
      <c r="W299" s="3" t="s">
        <v>0</v>
      </c>
      <c r="X299" s="3">
        <v>17</v>
      </c>
      <c r="Y299" s="3" t="s">
        <v>0</v>
      </c>
      <c r="Z299" s="3">
        <v>18</v>
      </c>
      <c r="AA299" s="3" t="s">
        <v>0</v>
      </c>
      <c r="AB299" s="3">
        <v>19</v>
      </c>
      <c r="AC299" s="3" t="s">
        <v>0</v>
      </c>
      <c r="AD299" s="3">
        <v>20</v>
      </c>
      <c r="AE299" s="3" t="s">
        <v>0</v>
      </c>
      <c r="AF299" s="3">
        <v>21</v>
      </c>
      <c r="AG299" s="3" t="s">
        <v>0</v>
      </c>
      <c r="AH299" s="3">
        <v>22</v>
      </c>
      <c r="AI299" s="3" t="s">
        <v>0</v>
      </c>
      <c r="AJ299" s="3">
        <v>23</v>
      </c>
      <c r="AK299" s="3" t="s">
        <v>0</v>
      </c>
      <c r="AL299" s="3">
        <v>24</v>
      </c>
    </row>
    <row r="300" spans="1:38" ht="24.6" customHeight="1" x14ac:dyDescent="0.15">
      <c r="A300" s="39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</row>
    <row r="301" spans="1:38" ht="24.6" customHeight="1" x14ac:dyDescent="0.15">
      <c r="A301" s="12" t="s">
        <v>6</v>
      </c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</row>
    <row r="302" spans="1:38" ht="24.6" customHeight="1" x14ac:dyDescent="0.15">
      <c r="A302" s="7" t="str">
        <f>IFERROR(VLOOKUP(A299,六曜!$K$2:$L$32,2,FALSE),"")</f>
        <v/>
      </c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</row>
    <row r="303" spans="1:38" ht="24.6" customHeight="1" x14ac:dyDescent="0.15">
      <c r="A303" s="8" t="str">
        <f>IFERROR(VLOOKUP(A299,祝日リスト!$A$2:$B$40,2,FALSE),"")</f>
        <v/>
      </c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</row>
    <row r="304" spans="1:38" ht="24.6" customHeight="1" x14ac:dyDescent="0.15">
      <c r="A304" s="9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</row>
    <row r="305" spans="1:38" ht="24.6" customHeight="1" x14ac:dyDescent="0.15">
      <c r="A305" s="10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</row>
    <row r="306" spans="1:38" ht="24.6" customHeight="1" x14ac:dyDescent="0.15">
      <c r="A306" s="31">
        <f>A299+1</f>
        <v>45845</v>
      </c>
      <c r="B306" s="3">
        <v>6</v>
      </c>
      <c r="C306" s="3" t="s">
        <v>0</v>
      </c>
      <c r="D306" s="3">
        <v>7</v>
      </c>
      <c r="E306" s="3" t="s">
        <v>0</v>
      </c>
      <c r="F306" s="3">
        <v>8</v>
      </c>
      <c r="G306" s="3" t="s">
        <v>0</v>
      </c>
      <c r="H306" s="3">
        <v>9</v>
      </c>
      <c r="I306" s="3" t="s">
        <v>0</v>
      </c>
      <c r="J306" s="3">
        <v>10</v>
      </c>
      <c r="K306" s="3" t="s">
        <v>0</v>
      </c>
      <c r="L306" s="3">
        <v>11</v>
      </c>
      <c r="M306" s="3" t="s">
        <v>0</v>
      </c>
      <c r="N306" s="3">
        <v>12</v>
      </c>
      <c r="O306" s="3" t="s">
        <v>0</v>
      </c>
      <c r="P306" s="3">
        <v>13</v>
      </c>
      <c r="Q306" s="3" t="s">
        <v>0</v>
      </c>
      <c r="R306" s="3">
        <v>14</v>
      </c>
      <c r="S306" s="3" t="s">
        <v>0</v>
      </c>
      <c r="T306" s="3">
        <v>15</v>
      </c>
      <c r="U306" s="3" t="s">
        <v>0</v>
      </c>
      <c r="V306" s="3">
        <v>16</v>
      </c>
      <c r="W306" s="3" t="s">
        <v>0</v>
      </c>
      <c r="X306" s="3">
        <v>17</v>
      </c>
      <c r="Y306" s="3" t="s">
        <v>0</v>
      </c>
      <c r="Z306" s="3">
        <v>18</v>
      </c>
      <c r="AA306" s="3" t="s">
        <v>0</v>
      </c>
      <c r="AB306" s="3">
        <v>19</v>
      </c>
      <c r="AC306" s="3" t="s">
        <v>0</v>
      </c>
      <c r="AD306" s="3">
        <v>20</v>
      </c>
      <c r="AE306" s="3" t="s">
        <v>0</v>
      </c>
      <c r="AF306" s="3">
        <v>21</v>
      </c>
      <c r="AG306" s="3" t="s">
        <v>0</v>
      </c>
      <c r="AH306" s="3">
        <v>22</v>
      </c>
      <c r="AI306" s="3" t="s">
        <v>0</v>
      </c>
      <c r="AJ306" s="3">
        <v>23</v>
      </c>
      <c r="AK306" s="3" t="s">
        <v>0</v>
      </c>
      <c r="AL306" s="3">
        <v>24</v>
      </c>
    </row>
    <row r="307" spans="1:38" ht="24.6" customHeight="1" x14ac:dyDescent="0.15">
      <c r="A307" s="32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</row>
    <row r="308" spans="1:38" ht="24.6" customHeight="1" x14ac:dyDescent="0.15">
      <c r="A308" s="11" t="s">
        <v>7</v>
      </c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</row>
    <row r="309" spans="1:38" ht="24.6" customHeight="1" x14ac:dyDescent="0.15">
      <c r="A309" s="7" t="str">
        <f>IFERROR(VLOOKUP(A306,六曜!$K$2:$L$32,2,FALSE),"")</f>
        <v/>
      </c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</row>
    <row r="310" spans="1:38" ht="24.6" customHeight="1" x14ac:dyDescent="0.15">
      <c r="A310" s="8" t="str">
        <f>IFERROR(VLOOKUP(A306,祝日リスト!$A$2:$B$40,2,FALSE),"")</f>
        <v/>
      </c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</row>
    <row r="311" spans="1:38" ht="24.6" customHeight="1" x14ac:dyDescent="0.15">
      <c r="A311" s="9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</row>
    <row r="312" spans="1:38" ht="24.6" customHeight="1" x14ac:dyDescent="0.15">
      <c r="A312" s="10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</row>
    <row r="313" spans="1:38" ht="24.6" customHeight="1" x14ac:dyDescent="0.15">
      <c r="A313" s="31">
        <f>A306+1</f>
        <v>45846</v>
      </c>
      <c r="B313" s="3">
        <v>6</v>
      </c>
      <c r="C313" s="3" t="s">
        <v>0</v>
      </c>
      <c r="D313" s="3">
        <v>7</v>
      </c>
      <c r="E313" s="3" t="s">
        <v>0</v>
      </c>
      <c r="F313" s="3">
        <v>8</v>
      </c>
      <c r="G313" s="3" t="s">
        <v>0</v>
      </c>
      <c r="H313" s="3">
        <v>9</v>
      </c>
      <c r="I313" s="3" t="s">
        <v>0</v>
      </c>
      <c r="J313" s="3">
        <v>10</v>
      </c>
      <c r="K313" s="3" t="s">
        <v>0</v>
      </c>
      <c r="L313" s="3">
        <v>11</v>
      </c>
      <c r="M313" s="3" t="s">
        <v>0</v>
      </c>
      <c r="N313" s="3">
        <v>12</v>
      </c>
      <c r="O313" s="3" t="s">
        <v>0</v>
      </c>
      <c r="P313" s="3">
        <v>13</v>
      </c>
      <c r="Q313" s="3" t="s">
        <v>0</v>
      </c>
      <c r="R313" s="3">
        <v>14</v>
      </c>
      <c r="S313" s="3" t="s">
        <v>0</v>
      </c>
      <c r="T313" s="3">
        <v>15</v>
      </c>
      <c r="U313" s="3" t="s">
        <v>0</v>
      </c>
      <c r="V313" s="3">
        <v>16</v>
      </c>
      <c r="W313" s="3" t="s">
        <v>0</v>
      </c>
      <c r="X313" s="3">
        <v>17</v>
      </c>
      <c r="Y313" s="3" t="s">
        <v>0</v>
      </c>
      <c r="Z313" s="3">
        <v>18</v>
      </c>
      <c r="AA313" s="3" t="s">
        <v>0</v>
      </c>
      <c r="AB313" s="3">
        <v>19</v>
      </c>
      <c r="AC313" s="3" t="s">
        <v>0</v>
      </c>
      <c r="AD313" s="3">
        <v>20</v>
      </c>
      <c r="AE313" s="3" t="s">
        <v>0</v>
      </c>
      <c r="AF313" s="3">
        <v>21</v>
      </c>
      <c r="AG313" s="3" t="s">
        <v>0</v>
      </c>
      <c r="AH313" s="3">
        <v>22</v>
      </c>
      <c r="AI313" s="3" t="s">
        <v>0</v>
      </c>
      <c r="AJ313" s="3">
        <v>23</v>
      </c>
      <c r="AK313" s="3" t="s">
        <v>0</v>
      </c>
      <c r="AL313" s="3">
        <v>24</v>
      </c>
    </row>
    <row r="314" spans="1:38" ht="24.6" customHeight="1" x14ac:dyDescent="0.15">
      <c r="A314" s="32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</row>
    <row r="315" spans="1:38" ht="24.6" customHeight="1" x14ac:dyDescent="0.15">
      <c r="A315" s="11" t="s">
        <v>8</v>
      </c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</row>
    <row r="316" spans="1:38" ht="24.6" customHeight="1" x14ac:dyDescent="0.15">
      <c r="A316" s="7" t="str">
        <f>IFERROR(VLOOKUP(A313,六曜!$K$2:$L$32,2,FALSE),"")</f>
        <v/>
      </c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</row>
    <row r="317" spans="1:38" ht="24.6" customHeight="1" x14ac:dyDescent="0.15">
      <c r="A317" s="8" t="str">
        <f>IFERROR(VLOOKUP(A313,祝日リスト!$A$2:$B$40,2,FALSE),"")</f>
        <v/>
      </c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</row>
    <row r="318" spans="1:38" ht="24.6" customHeight="1" x14ac:dyDescent="0.15">
      <c r="A318" s="9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</row>
    <row r="319" spans="1:38" ht="24.6" customHeight="1" x14ac:dyDescent="0.15">
      <c r="A319" s="10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</row>
    <row r="320" spans="1:38" ht="24.6" customHeight="1" x14ac:dyDescent="0.15">
      <c r="A320" s="31">
        <f>A313+1</f>
        <v>45847</v>
      </c>
      <c r="B320" s="3">
        <v>6</v>
      </c>
      <c r="C320" s="3" t="s">
        <v>0</v>
      </c>
      <c r="D320" s="3">
        <v>7</v>
      </c>
      <c r="E320" s="3" t="s">
        <v>0</v>
      </c>
      <c r="F320" s="3">
        <v>8</v>
      </c>
      <c r="G320" s="3" t="s">
        <v>0</v>
      </c>
      <c r="H320" s="3">
        <v>9</v>
      </c>
      <c r="I320" s="3" t="s">
        <v>0</v>
      </c>
      <c r="J320" s="3">
        <v>10</v>
      </c>
      <c r="K320" s="3" t="s">
        <v>0</v>
      </c>
      <c r="L320" s="3">
        <v>11</v>
      </c>
      <c r="M320" s="3" t="s">
        <v>0</v>
      </c>
      <c r="N320" s="3">
        <v>12</v>
      </c>
      <c r="O320" s="3" t="s">
        <v>0</v>
      </c>
      <c r="P320" s="3">
        <v>13</v>
      </c>
      <c r="Q320" s="3" t="s">
        <v>0</v>
      </c>
      <c r="R320" s="3">
        <v>14</v>
      </c>
      <c r="S320" s="3" t="s">
        <v>0</v>
      </c>
      <c r="T320" s="3">
        <v>15</v>
      </c>
      <c r="U320" s="3" t="s">
        <v>0</v>
      </c>
      <c r="V320" s="3">
        <v>16</v>
      </c>
      <c r="W320" s="3" t="s">
        <v>0</v>
      </c>
      <c r="X320" s="3">
        <v>17</v>
      </c>
      <c r="Y320" s="3" t="s">
        <v>0</v>
      </c>
      <c r="Z320" s="3">
        <v>18</v>
      </c>
      <c r="AA320" s="3" t="s">
        <v>0</v>
      </c>
      <c r="AB320" s="3">
        <v>19</v>
      </c>
      <c r="AC320" s="3" t="s">
        <v>0</v>
      </c>
      <c r="AD320" s="3">
        <v>20</v>
      </c>
      <c r="AE320" s="3" t="s">
        <v>0</v>
      </c>
      <c r="AF320" s="3">
        <v>21</v>
      </c>
      <c r="AG320" s="3" t="s">
        <v>0</v>
      </c>
      <c r="AH320" s="3">
        <v>22</v>
      </c>
      <c r="AI320" s="3" t="s">
        <v>0</v>
      </c>
      <c r="AJ320" s="3">
        <v>23</v>
      </c>
      <c r="AK320" s="3" t="s">
        <v>0</v>
      </c>
      <c r="AL320" s="3">
        <v>24</v>
      </c>
    </row>
    <row r="321" spans="1:38" ht="24.6" customHeight="1" x14ac:dyDescent="0.15">
      <c r="A321" s="32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</row>
    <row r="322" spans="1:38" ht="24.6" customHeight="1" x14ac:dyDescent="0.15">
      <c r="A322" s="11" t="s">
        <v>9</v>
      </c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</row>
    <row r="323" spans="1:38" ht="24.6" customHeight="1" x14ac:dyDescent="0.15">
      <c r="A323" s="7" t="str">
        <f>IFERROR(VLOOKUP(A320,六曜!$K$2:$L$32,2,FALSE),"")</f>
        <v/>
      </c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</row>
    <row r="324" spans="1:38" ht="24.6" customHeight="1" x14ac:dyDescent="0.15">
      <c r="A324" s="8" t="str">
        <f>IFERROR(VLOOKUP(A320,祝日リスト!$A$2:$B$40,2,FALSE),"")</f>
        <v/>
      </c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</row>
    <row r="325" spans="1:38" ht="24.6" customHeight="1" x14ac:dyDescent="0.15">
      <c r="A325" s="9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</row>
    <row r="326" spans="1:38" ht="24.6" customHeight="1" x14ac:dyDescent="0.15">
      <c r="A326" s="10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</row>
    <row r="327" spans="1:38" ht="24.6" customHeight="1" x14ac:dyDescent="0.15">
      <c r="A327" s="31">
        <f>A320+1</f>
        <v>45848</v>
      </c>
      <c r="B327" s="3">
        <v>6</v>
      </c>
      <c r="C327" s="3" t="s">
        <v>0</v>
      </c>
      <c r="D327" s="3">
        <v>7</v>
      </c>
      <c r="E327" s="3" t="s">
        <v>0</v>
      </c>
      <c r="F327" s="3">
        <v>8</v>
      </c>
      <c r="G327" s="3" t="s">
        <v>0</v>
      </c>
      <c r="H327" s="3">
        <v>9</v>
      </c>
      <c r="I327" s="3" t="s">
        <v>0</v>
      </c>
      <c r="J327" s="3">
        <v>10</v>
      </c>
      <c r="K327" s="3" t="s">
        <v>0</v>
      </c>
      <c r="L327" s="3">
        <v>11</v>
      </c>
      <c r="M327" s="3" t="s">
        <v>0</v>
      </c>
      <c r="N327" s="3">
        <v>12</v>
      </c>
      <c r="O327" s="3" t="s">
        <v>0</v>
      </c>
      <c r="P327" s="3">
        <v>13</v>
      </c>
      <c r="Q327" s="3" t="s">
        <v>0</v>
      </c>
      <c r="R327" s="3">
        <v>14</v>
      </c>
      <c r="S327" s="3" t="s">
        <v>0</v>
      </c>
      <c r="T327" s="3">
        <v>15</v>
      </c>
      <c r="U327" s="3" t="s">
        <v>0</v>
      </c>
      <c r="V327" s="3">
        <v>16</v>
      </c>
      <c r="W327" s="3" t="s">
        <v>0</v>
      </c>
      <c r="X327" s="3">
        <v>17</v>
      </c>
      <c r="Y327" s="3" t="s">
        <v>0</v>
      </c>
      <c r="Z327" s="3">
        <v>18</v>
      </c>
      <c r="AA327" s="3" t="s">
        <v>0</v>
      </c>
      <c r="AB327" s="3">
        <v>19</v>
      </c>
      <c r="AC327" s="3" t="s">
        <v>0</v>
      </c>
      <c r="AD327" s="3">
        <v>20</v>
      </c>
      <c r="AE327" s="3" t="s">
        <v>0</v>
      </c>
      <c r="AF327" s="3">
        <v>21</v>
      </c>
      <c r="AG327" s="3" t="s">
        <v>0</v>
      </c>
      <c r="AH327" s="3">
        <v>22</v>
      </c>
      <c r="AI327" s="3" t="s">
        <v>0</v>
      </c>
      <c r="AJ327" s="3">
        <v>23</v>
      </c>
      <c r="AK327" s="3" t="s">
        <v>0</v>
      </c>
      <c r="AL327" s="3">
        <v>24</v>
      </c>
    </row>
    <row r="328" spans="1:38" ht="24.6" customHeight="1" x14ac:dyDescent="0.15">
      <c r="A328" s="32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</row>
    <row r="329" spans="1:38" ht="24.6" customHeight="1" x14ac:dyDescent="0.15">
      <c r="A329" s="11" t="s">
        <v>10</v>
      </c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</row>
    <row r="330" spans="1:38" ht="24.6" customHeight="1" x14ac:dyDescent="0.15">
      <c r="A330" s="7" t="str">
        <f>IFERROR(VLOOKUP(A327,六曜!$K$2:$L$32,2,FALSE),"")</f>
        <v/>
      </c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</row>
    <row r="331" spans="1:38" ht="24.6" customHeight="1" x14ac:dyDescent="0.15">
      <c r="A331" s="8" t="str">
        <f>IFERROR(VLOOKUP(A327,祝日リスト!$A$2:$B$40,2,FALSE),"")</f>
        <v/>
      </c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</row>
    <row r="332" spans="1:38" ht="24.6" customHeight="1" x14ac:dyDescent="0.15">
      <c r="A332" s="9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</row>
    <row r="333" spans="1:38" ht="24.6" customHeight="1" x14ac:dyDescent="0.15">
      <c r="A333" s="10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</row>
    <row r="334" spans="1:38" ht="24.6" customHeight="1" x14ac:dyDescent="0.15">
      <c r="A334" s="31">
        <f>A327+1</f>
        <v>45849</v>
      </c>
      <c r="B334" s="3">
        <v>6</v>
      </c>
      <c r="C334" s="3" t="s">
        <v>0</v>
      </c>
      <c r="D334" s="3">
        <v>7</v>
      </c>
      <c r="E334" s="3" t="s">
        <v>0</v>
      </c>
      <c r="F334" s="3">
        <v>8</v>
      </c>
      <c r="G334" s="3" t="s">
        <v>0</v>
      </c>
      <c r="H334" s="3">
        <v>9</v>
      </c>
      <c r="I334" s="3" t="s">
        <v>0</v>
      </c>
      <c r="J334" s="3">
        <v>10</v>
      </c>
      <c r="K334" s="3" t="s">
        <v>0</v>
      </c>
      <c r="L334" s="3">
        <v>11</v>
      </c>
      <c r="M334" s="3" t="s">
        <v>0</v>
      </c>
      <c r="N334" s="3">
        <v>12</v>
      </c>
      <c r="O334" s="3" t="s">
        <v>0</v>
      </c>
      <c r="P334" s="3">
        <v>13</v>
      </c>
      <c r="Q334" s="3" t="s">
        <v>0</v>
      </c>
      <c r="R334" s="3">
        <v>14</v>
      </c>
      <c r="S334" s="3" t="s">
        <v>0</v>
      </c>
      <c r="T334" s="3">
        <v>15</v>
      </c>
      <c r="U334" s="3" t="s">
        <v>0</v>
      </c>
      <c r="V334" s="3">
        <v>16</v>
      </c>
      <c r="W334" s="3" t="s">
        <v>0</v>
      </c>
      <c r="X334" s="3">
        <v>17</v>
      </c>
      <c r="Y334" s="3" t="s">
        <v>0</v>
      </c>
      <c r="Z334" s="3">
        <v>18</v>
      </c>
      <c r="AA334" s="3" t="s">
        <v>0</v>
      </c>
      <c r="AB334" s="3">
        <v>19</v>
      </c>
      <c r="AC334" s="3" t="s">
        <v>0</v>
      </c>
      <c r="AD334" s="3">
        <v>20</v>
      </c>
      <c r="AE334" s="3" t="s">
        <v>0</v>
      </c>
      <c r="AF334" s="3">
        <v>21</v>
      </c>
      <c r="AG334" s="3" t="s">
        <v>0</v>
      </c>
      <c r="AH334" s="3">
        <v>22</v>
      </c>
      <c r="AI334" s="3" t="s">
        <v>0</v>
      </c>
      <c r="AJ334" s="3">
        <v>23</v>
      </c>
      <c r="AK334" s="3" t="s">
        <v>0</v>
      </c>
      <c r="AL334" s="3">
        <v>24</v>
      </c>
    </row>
    <row r="335" spans="1:38" ht="24.6" customHeight="1" x14ac:dyDescent="0.15">
      <c r="A335" s="32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</row>
    <row r="336" spans="1:38" ht="24.6" customHeight="1" x14ac:dyDescent="0.15">
      <c r="A336" s="11" t="s">
        <v>11</v>
      </c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</row>
    <row r="337" spans="1:38" ht="24.6" customHeight="1" x14ac:dyDescent="0.15">
      <c r="A337" s="7" t="str">
        <f>IFERROR(VLOOKUP(A334,六曜!$K$2:$L$32,2,FALSE),"")</f>
        <v/>
      </c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</row>
    <row r="338" spans="1:38" ht="24.6" customHeight="1" x14ac:dyDescent="0.15">
      <c r="A338" s="8" t="str">
        <f>IFERROR(VLOOKUP(A334,祝日リスト!$A$2:$B$40,2,FALSE),"")</f>
        <v/>
      </c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</row>
    <row r="339" spans="1:38" ht="24.6" customHeight="1" x14ac:dyDescent="0.15">
      <c r="A339" s="9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</row>
    <row r="340" spans="1:38" ht="24.6" customHeight="1" x14ac:dyDescent="0.15">
      <c r="A340" s="10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</row>
    <row r="341" spans="1:38" ht="24.6" customHeight="1" x14ac:dyDescent="0.15">
      <c r="A341" s="31">
        <f>A334+1</f>
        <v>45850</v>
      </c>
      <c r="B341" s="3">
        <v>6</v>
      </c>
      <c r="C341" s="3" t="s">
        <v>0</v>
      </c>
      <c r="D341" s="3">
        <v>7</v>
      </c>
      <c r="E341" s="3" t="s">
        <v>0</v>
      </c>
      <c r="F341" s="3">
        <v>8</v>
      </c>
      <c r="G341" s="3" t="s">
        <v>0</v>
      </c>
      <c r="H341" s="3">
        <v>9</v>
      </c>
      <c r="I341" s="3" t="s">
        <v>0</v>
      </c>
      <c r="J341" s="3">
        <v>10</v>
      </c>
      <c r="K341" s="3" t="s">
        <v>0</v>
      </c>
      <c r="L341" s="3">
        <v>11</v>
      </c>
      <c r="M341" s="3" t="s">
        <v>0</v>
      </c>
      <c r="N341" s="3">
        <v>12</v>
      </c>
      <c r="O341" s="3" t="s">
        <v>0</v>
      </c>
      <c r="P341" s="3">
        <v>13</v>
      </c>
      <c r="Q341" s="3" t="s">
        <v>0</v>
      </c>
      <c r="R341" s="3">
        <v>14</v>
      </c>
      <c r="S341" s="3" t="s">
        <v>0</v>
      </c>
      <c r="T341" s="3">
        <v>15</v>
      </c>
      <c r="U341" s="3" t="s">
        <v>0</v>
      </c>
      <c r="V341" s="3">
        <v>16</v>
      </c>
      <c r="W341" s="3" t="s">
        <v>0</v>
      </c>
      <c r="X341" s="3">
        <v>17</v>
      </c>
      <c r="Y341" s="3" t="s">
        <v>0</v>
      </c>
      <c r="Z341" s="3">
        <v>18</v>
      </c>
      <c r="AA341" s="3" t="s">
        <v>0</v>
      </c>
      <c r="AB341" s="3">
        <v>19</v>
      </c>
      <c r="AC341" s="3" t="s">
        <v>0</v>
      </c>
      <c r="AD341" s="3">
        <v>20</v>
      </c>
      <c r="AE341" s="3" t="s">
        <v>0</v>
      </c>
      <c r="AF341" s="3">
        <v>21</v>
      </c>
      <c r="AG341" s="3" t="s">
        <v>0</v>
      </c>
      <c r="AH341" s="3">
        <v>22</v>
      </c>
      <c r="AI341" s="3" t="s">
        <v>0</v>
      </c>
      <c r="AJ341" s="3">
        <v>23</v>
      </c>
      <c r="AK341" s="3" t="s">
        <v>0</v>
      </c>
      <c r="AL341" s="3">
        <v>24</v>
      </c>
    </row>
    <row r="342" spans="1:38" ht="24.6" customHeight="1" x14ac:dyDescent="0.15">
      <c r="A342" s="32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</row>
    <row r="343" spans="1:38" ht="24.6" customHeight="1" x14ac:dyDescent="0.15">
      <c r="A343" s="6" t="s">
        <v>12</v>
      </c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</row>
    <row r="344" spans="1:38" ht="24.6" customHeight="1" x14ac:dyDescent="0.15">
      <c r="A344" s="7" t="str">
        <f>IFERROR(VLOOKUP(A341,六曜!$K$2:$L$32,2,FALSE),"")</f>
        <v/>
      </c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</row>
    <row r="345" spans="1:38" ht="24.6" customHeight="1" x14ac:dyDescent="0.15">
      <c r="A345" s="8" t="str">
        <f>IFERROR(VLOOKUP(A341,祝日リスト!$A$2:$B$40,2,FALSE),"")</f>
        <v/>
      </c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</row>
    <row r="346" spans="1:38" ht="24.6" customHeight="1" x14ac:dyDescent="0.15">
      <c r="A346" s="9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</row>
    <row r="347" spans="1:38" ht="24.6" customHeight="1" x14ac:dyDescent="0.15">
      <c r="A347" s="10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</row>
    <row r="348" spans="1:38" ht="24.6" customHeight="1" x14ac:dyDescent="0.15"/>
    <row r="349" spans="1:38" ht="24.6" customHeight="1" x14ac:dyDescent="0.15"/>
    <row r="350" spans="1:38" ht="24.6" customHeight="1" x14ac:dyDescent="0.15"/>
    <row r="351" spans="1:38" ht="24.6" customHeight="1" x14ac:dyDescent="0.15"/>
    <row r="352" spans="1:38" ht="24.6" customHeight="1" x14ac:dyDescent="0.15"/>
    <row r="353" ht="24.6" customHeight="1" x14ac:dyDescent="0.15"/>
    <row r="354" ht="24.6" customHeight="1" x14ac:dyDescent="0.15"/>
    <row r="355" ht="24.6" customHeight="1" x14ac:dyDescent="0.15"/>
    <row r="356" ht="24.6" customHeight="1" x14ac:dyDescent="0.15"/>
    <row r="357" ht="24.6" customHeight="1" x14ac:dyDescent="0.15"/>
    <row r="358" ht="24.6" customHeight="1" x14ac:dyDescent="0.15"/>
    <row r="359" ht="24.6" customHeight="1" x14ac:dyDescent="0.15"/>
    <row r="360" ht="24.6" customHeight="1" x14ac:dyDescent="0.15"/>
    <row r="361" ht="24.6" customHeight="1" x14ac:dyDescent="0.15"/>
    <row r="362" ht="24.6" customHeight="1" x14ac:dyDescent="0.15"/>
    <row r="363" ht="24.6" customHeight="1" x14ac:dyDescent="0.15"/>
    <row r="364" ht="24.6" customHeight="1" x14ac:dyDescent="0.15"/>
    <row r="365" ht="24.6" customHeight="1" x14ac:dyDescent="0.15"/>
    <row r="366" ht="24.6" customHeight="1" x14ac:dyDescent="0.15"/>
    <row r="367" ht="24.6" customHeight="1" x14ac:dyDescent="0.15"/>
    <row r="368" ht="24.6" customHeight="1" x14ac:dyDescent="0.15"/>
    <row r="369" ht="24.6" customHeight="1" x14ac:dyDescent="0.15"/>
    <row r="370" ht="24.6" customHeight="1" x14ac:dyDescent="0.15"/>
    <row r="371" ht="24.6" customHeight="1" x14ac:dyDescent="0.15"/>
    <row r="372" ht="24.6" customHeight="1" x14ac:dyDescent="0.15"/>
    <row r="373" ht="24.6" customHeight="1" x14ac:dyDescent="0.15"/>
    <row r="374" ht="24.6" customHeight="1" x14ac:dyDescent="0.15"/>
    <row r="375" ht="24.6" customHeight="1" x14ac:dyDescent="0.15"/>
    <row r="376" ht="24.6" customHeight="1" x14ac:dyDescent="0.15"/>
    <row r="377" ht="24.6" customHeight="1" x14ac:dyDescent="0.15"/>
    <row r="378" ht="24.6" customHeight="1" x14ac:dyDescent="0.15"/>
    <row r="379" ht="24.6" customHeight="1" x14ac:dyDescent="0.15"/>
    <row r="380" ht="24.6" customHeight="1" x14ac:dyDescent="0.15"/>
    <row r="381" ht="24.6" customHeight="1" x14ac:dyDescent="0.15"/>
    <row r="382" ht="24.6" customHeight="1" x14ac:dyDescent="0.15"/>
    <row r="383" ht="24.6" customHeight="1" x14ac:dyDescent="0.15"/>
    <row r="384" ht="24.6" customHeight="1" x14ac:dyDescent="0.15"/>
    <row r="385" ht="24.6" customHeight="1" x14ac:dyDescent="0.15"/>
    <row r="386" ht="24.6" customHeight="1" x14ac:dyDescent="0.15"/>
    <row r="387" ht="24.6" customHeight="1" x14ac:dyDescent="0.15"/>
    <row r="388" ht="24.6" customHeight="1" x14ac:dyDescent="0.15"/>
    <row r="389" ht="24.6" customHeight="1" x14ac:dyDescent="0.15"/>
    <row r="390" ht="24.6" customHeight="1" x14ac:dyDescent="0.15"/>
    <row r="391" ht="24.6" customHeight="1" x14ac:dyDescent="0.15"/>
    <row r="392" ht="24.6" customHeight="1" x14ac:dyDescent="0.15"/>
    <row r="393" ht="24.6" customHeight="1" x14ac:dyDescent="0.15"/>
    <row r="394" ht="24.6" customHeight="1" x14ac:dyDescent="0.15"/>
    <row r="395" ht="24.6" customHeight="1" x14ac:dyDescent="0.15"/>
    <row r="396" ht="24.6" customHeight="1" x14ac:dyDescent="0.15"/>
    <row r="397" ht="24.6" customHeight="1" x14ac:dyDescent="0.15"/>
    <row r="398" ht="24.6" customHeight="1" x14ac:dyDescent="0.15"/>
    <row r="399" ht="24.6" customHeight="1" x14ac:dyDescent="0.15"/>
    <row r="400" ht="24.6" customHeight="1" x14ac:dyDescent="0.15"/>
    <row r="401" ht="24.6" customHeight="1" x14ac:dyDescent="0.15"/>
    <row r="402" ht="24.6" customHeight="1" x14ac:dyDescent="0.15"/>
    <row r="403" ht="24.6" customHeight="1" x14ac:dyDescent="0.15"/>
    <row r="404" ht="24.6" customHeight="1" x14ac:dyDescent="0.15"/>
    <row r="405" ht="24.6" customHeight="1" x14ac:dyDescent="0.15"/>
    <row r="406" ht="24.6" customHeight="1" x14ac:dyDescent="0.15"/>
    <row r="407" ht="24.6" customHeight="1" x14ac:dyDescent="0.15"/>
    <row r="408" ht="24.6" customHeight="1" x14ac:dyDescent="0.15"/>
    <row r="409" ht="24.6" customHeight="1" x14ac:dyDescent="0.15"/>
    <row r="410" ht="24.6" customHeight="1" x14ac:dyDescent="0.15"/>
    <row r="411" ht="24.6" customHeight="1" x14ac:dyDescent="0.15"/>
    <row r="412" ht="24.6" customHeight="1" x14ac:dyDescent="0.15"/>
    <row r="413" ht="24.6" customHeight="1" x14ac:dyDescent="0.15"/>
    <row r="414" ht="24.6" customHeight="1" x14ac:dyDescent="0.15"/>
    <row r="415" ht="24.6" customHeight="1" x14ac:dyDescent="0.15"/>
    <row r="416" ht="24.6" customHeight="1" x14ac:dyDescent="0.15"/>
    <row r="417" ht="24.6" customHeight="1" x14ac:dyDescent="0.15"/>
    <row r="418" ht="24.6" customHeight="1" x14ac:dyDescent="0.15"/>
    <row r="419" ht="24.6" customHeight="1" x14ac:dyDescent="0.15"/>
    <row r="420" ht="24.6" customHeight="1" x14ac:dyDescent="0.15"/>
    <row r="421" ht="24.6" customHeight="1" x14ac:dyDescent="0.15"/>
  </sheetData>
  <mergeCells count="78">
    <mergeCell ref="A341:A342"/>
    <mergeCell ref="K291:L291"/>
    <mergeCell ref="R291:S291"/>
    <mergeCell ref="Y291:Z291"/>
    <mergeCell ref="AF291:AG291"/>
    <mergeCell ref="A294:B297"/>
    <mergeCell ref="A299:A300"/>
    <mergeCell ref="A291:B292"/>
    <mergeCell ref="A306:A307"/>
    <mergeCell ref="A313:A314"/>
    <mergeCell ref="A320:A321"/>
    <mergeCell ref="A327:A328"/>
    <mergeCell ref="A334:A335"/>
    <mergeCell ref="A255:A256"/>
    <mergeCell ref="A262:A263"/>
    <mergeCell ref="A269:A270"/>
    <mergeCell ref="A276:A277"/>
    <mergeCell ref="A283:A284"/>
    <mergeCell ref="R233:S233"/>
    <mergeCell ref="Y233:Z233"/>
    <mergeCell ref="AF233:AG233"/>
    <mergeCell ref="A236:B239"/>
    <mergeCell ref="A241:A242"/>
    <mergeCell ref="K233:L233"/>
    <mergeCell ref="A248:A249"/>
    <mergeCell ref="A204:A205"/>
    <mergeCell ref="A211:A212"/>
    <mergeCell ref="A218:A219"/>
    <mergeCell ref="A225:A226"/>
    <mergeCell ref="A233:B234"/>
    <mergeCell ref="Y175:Z175"/>
    <mergeCell ref="AF175:AG175"/>
    <mergeCell ref="A178:B181"/>
    <mergeCell ref="A183:A184"/>
    <mergeCell ref="A190:A191"/>
    <mergeCell ref="K175:L175"/>
    <mergeCell ref="R175:S175"/>
    <mergeCell ref="A197:A198"/>
    <mergeCell ref="A153:A154"/>
    <mergeCell ref="A160:A161"/>
    <mergeCell ref="A167:A168"/>
    <mergeCell ref="A175:B176"/>
    <mergeCell ref="AF117:AG117"/>
    <mergeCell ref="A120:B123"/>
    <mergeCell ref="A125:A126"/>
    <mergeCell ref="A132:A133"/>
    <mergeCell ref="A139:A140"/>
    <mergeCell ref="R117:S117"/>
    <mergeCell ref="Y117:Z117"/>
    <mergeCell ref="A146:A147"/>
    <mergeCell ref="A102:A103"/>
    <mergeCell ref="A109:A110"/>
    <mergeCell ref="A117:B118"/>
    <mergeCell ref="K117:L117"/>
    <mergeCell ref="A95:A96"/>
    <mergeCell ref="A51:A52"/>
    <mergeCell ref="A59:B60"/>
    <mergeCell ref="K59:L59"/>
    <mergeCell ref="R59:S59"/>
    <mergeCell ref="A62:B65"/>
    <mergeCell ref="A67:A68"/>
    <mergeCell ref="A74:A75"/>
    <mergeCell ref="A81:A82"/>
    <mergeCell ref="A88:A89"/>
    <mergeCell ref="AF1:AG1"/>
    <mergeCell ref="Y59:Z59"/>
    <mergeCell ref="AF59:AG59"/>
    <mergeCell ref="A9:A10"/>
    <mergeCell ref="A16:A17"/>
    <mergeCell ref="A23:A24"/>
    <mergeCell ref="A30:A31"/>
    <mergeCell ref="A37:A38"/>
    <mergeCell ref="A44:A45"/>
    <mergeCell ref="A4:B7"/>
    <mergeCell ref="A1:B2"/>
    <mergeCell ref="K1:L1"/>
    <mergeCell ref="R1:S1"/>
    <mergeCell ref="Y1:Z1"/>
  </mergeCells>
  <phoneticPr fontId="1"/>
  <conditionalFormatting sqref="A9:A57 A67:A115 A125:A173 A183:A231 A241:A289">
    <cfRule type="expression" dxfId="787" priority="103">
      <formula>WEEKDAY(A9)=1</formula>
    </cfRule>
    <cfRule type="expression" dxfId="785" priority="101">
      <formula>MONTH(A9)&lt;&gt;$A$4</formula>
    </cfRule>
    <cfRule type="expression" dxfId="784" priority="104">
      <formula>WEEKDAY(A9)=7</formula>
    </cfRule>
  </conditionalFormatting>
  <conditionalFormatting sqref="A299:A347">
    <cfRule type="expression" dxfId="783" priority="19">
      <formula>WEEKDAY(A299)=1</formula>
    </cfRule>
    <cfRule type="expression" dxfId="782" priority="17">
      <formula>MONTH(A299)&lt;&gt;$A$4</formula>
    </cfRule>
    <cfRule type="expression" dxfId="780" priority="20">
      <formula>WEEKDAY(A299)=7</formula>
    </cfRule>
  </conditionalFormatting>
  <conditionalFormatting sqref="K3:Q8">
    <cfRule type="expression" dxfId="779" priority="100">
      <formula>WEEKDAY(K3)=7</formula>
    </cfRule>
    <cfRule type="expression" dxfId="778" priority="99">
      <formula>WEEKDAY(K3)=1</formula>
    </cfRule>
    <cfRule type="expression" dxfId="776" priority="97">
      <formula>MONTH(K3)&lt;&gt;$N$1</formula>
    </cfRule>
  </conditionalFormatting>
  <conditionalFormatting sqref="K61:Q66">
    <cfRule type="expression" dxfId="775" priority="84">
      <formula>WEEKDAY(K61)=7</formula>
    </cfRule>
    <cfRule type="expression" dxfId="774" priority="83">
      <formula>WEEKDAY(K61)=1</formula>
    </cfRule>
    <cfRule type="expression" dxfId="772" priority="81">
      <formula>MONTH(K61)&lt;&gt;$N$59</formula>
    </cfRule>
  </conditionalFormatting>
  <conditionalFormatting sqref="K119:Q124">
    <cfRule type="expression" dxfId="771" priority="68">
      <formula>WEEKDAY(K119)=7</formula>
    </cfRule>
    <cfRule type="expression" dxfId="770" priority="67">
      <formula>WEEKDAY(K119)=1</formula>
    </cfRule>
    <cfRule type="expression" dxfId="769" priority="65">
      <formula>MONTH(K119)&lt;&gt;$N$117</formula>
    </cfRule>
  </conditionalFormatting>
  <conditionalFormatting sqref="K177:Q182">
    <cfRule type="expression" dxfId="766" priority="51">
      <formula>WEEKDAY(K177)=1</formula>
    </cfRule>
    <cfRule type="expression" dxfId="765" priority="52">
      <formula>WEEKDAY(K177)=7</formula>
    </cfRule>
    <cfRule type="expression" dxfId="764" priority="49">
      <formula>MONTH(K177)&lt;&gt;$N$175</formula>
    </cfRule>
  </conditionalFormatting>
  <conditionalFormatting sqref="K235:Q240">
    <cfRule type="expression" dxfId="763" priority="33">
      <formula>MONTH(K235)&lt;&gt;$N$233</formula>
    </cfRule>
    <cfRule type="expression" dxfId="761" priority="35">
      <formula>WEEKDAY(K235)=1</formula>
    </cfRule>
    <cfRule type="expression" dxfId="760" priority="36">
      <formula>WEEKDAY(K235)=7</formula>
    </cfRule>
  </conditionalFormatting>
  <conditionalFormatting sqref="K293:Q298">
    <cfRule type="expression" dxfId="758" priority="13">
      <formula>MONTH(K293)&lt;&gt;$N$233</formula>
    </cfRule>
    <cfRule type="expression" dxfId="757" priority="15">
      <formula>WEEKDAY(K293)=1</formula>
    </cfRule>
    <cfRule type="expression" dxfId="756" priority="16">
      <formula>WEEKDAY(K293)=7</formula>
    </cfRule>
  </conditionalFormatting>
  <conditionalFormatting sqref="R3:X8">
    <cfRule type="expression" dxfId="755" priority="95">
      <formula>WEEKDAY(R3)=1</formula>
    </cfRule>
    <cfRule type="expression" dxfId="754" priority="93">
      <formula>MONTH(R3)&lt;&gt;$U$1</formula>
    </cfRule>
    <cfRule type="expression" dxfId="752" priority="96">
      <formula>WEEKDAY(R3)=7</formula>
    </cfRule>
  </conditionalFormatting>
  <conditionalFormatting sqref="R61:X66">
    <cfRule type="expression" dxfId="751" priority="79">
      <formula>WEEKDAY(R61)=1</formula>
    </cfRule>
    <cfRule type="expression" dxfId="750" priority="80">
      <formula>WEEKDAY(R61)=7</formula>
    </cfRule>
    <cfRule type="expression" dxfId="749" priority="77">
      <formula>MONTH(R61)&lt;&gt;$U$59</formula>
    </cfRule>
  </conditionalFormatting>
  <conditionalFormatting sqref="R119:X124">
    <cfRule type="expression" dxfId="746" priority="61">
      <formula>MONTH(R119)&lt;&gt;$U$117</formula>
    </cfRule>
    <cfRule type="expression" dxfId="745" priority="63">
      <formula>WEEKDAY(R119)=1</formula>
    </cfRule>
    <cfRule type="expression" dxfId="744" priority="64">
      <formula>WEEKDAY(R119)=7</formula>
    </cfRule>
  </conditionalFormatting>
  <conditionalFormatting sqref="R177:X182">
    <cfRule type="expression" dxfId="743" priority="45">
      <formula>MONTH(R177)&lt;&gt;$U$175</formula>
    </cfRule>
    <cfRule type="expression" dxfId="742" priority="47">
      <formula>WEEKDAY(R177)=1</formula>
    </cfRule>
    <cfRule type="expression" dxfId="741" priority="48">
      <formula>WEEKDAY(R177)=7</formula>
    </cfRule>
  </conditionalFormatting>
  <conditionalFormatting sqref="R235:X240">
    <cfRule type="expression" dxfId="739" priority="29">
      <formula>MONTH(R235)&lt;&gt;$U$233</formula>
    </cfRule>
    <cfRule type="expression" dxfId="738" priority="31">
      <formula>WEEKDAY(R235)=1</formula>
    </cfRule>
    <cfRule type="expression" dxfId="736" priority="32">
      <formula>WEEKDAY(R235)=7</formula>
    </cfRule>
  </conditionalFormatting>
  <conditionalFormatting sqref="R293:X298">
    <cfRule type="expression" dxfId="734" priority="12">
      <formula>WEEKDAY(R293)=7</formula>
    </cfRule>
    <cfRule type="expression" dxfId="733" priority="11">
      <formula>WEEKDAY(R293)=1</formula>
    </cfRule>
    <cfRule type="expression" dxfId="732" priority="9">
      <formula>MONTH(R293)&lt;&gt;$U$233</formula>
    </cfRule>
  </conditionalFormatting>
  <conditionalFormatting sqref="Y3:AE8">
    <cfRule type="expression" dxfId="731" priority="91">
      <formula>WEEKDAY(Y3)=1</formula>
    </cfRule>
    <cfRule type="expression" dxfId="730" priority="92">
      <formula>WEEKDAY(Y3)=7</formula>
    </cfRule>
    <cfRule type="expression" dxfId="728" priority="89">
      <formula>MONTH(Y3)&lt;&gt;$AB$1</formula>
    </cfRule>
  </conditionalFormatting>
  <conditionalFormatting sqref="Y61:AE66">
    <cfRule type="expression" dxfId="726" priority="73">
      <formula>MONTH(Y61)&lt;&gt;$AB$59</formula>
    </cfRule>
    <cfRule type="expression" dxfId="725" priority="76">
      <formula>WEEKDAY(Y61)=7</formula>
    </cfRule>
    <cfRule type="expression" dxfId="724" priority="75">
      <formula>WEEKDAY(Y61)=1</formula>
    </cfRule>
  </conditionalFormatting>
  <conditionalFormatting sqref="Y119:AE124">
    <cfRule type="expression" dxfId="722" priority="57">
      <formula>MONTH(Y119)&lt;&gt;$AB$117</formula>
    </cfRule>
    <cfRule type="expression" dxfId="721" priority="59">
      <formula>WEEKDAY(Y119)=1</formula>
    </cfRule>
    <cfRule type="expression" dxfId="720" priority="60">
      <formula>WEEKDAY(Y119)=7</formula>
    </cfRule>
  </conditionalFormatting>
  <conditionalFormatting sqref="Y177:AE182">
    <cfRule type="expression" dxfId="719" priority="43">
      <formula>WEEKDAY(Y177)=1</formula>
    </cfRule>
    <cfRule type="expression" dxfId="717" priority="41">
      <formula>MONTH(Y177)&lt;&gt;$AB$175</formula>
    </cfRule>
    <cfRule type="expression" dxfId="716" priority="44">
      <formula>WEEKDAY(Y177)=7</formula>
    </cfRule>
  </conditionalFormatting>
  <conditionalFormatting sqref="Y235:AE240">
    <cfRule type="expression" dxfId="715" priority="27">
      <formula>WEEKDAY(Y235)=1</formula>
    </cfRule>
    <cfRule type="expression" dxfId="714" priority="25">
      <formula>MONTH(Y235)&lt;&gt;$AB$233</formula>
    </cfRule>
    <cfRule type="expression" dxfId="712" priority="28">
      <formula>WEEKDAY(Y235)=7</formula>
    </cfRule>
  </conditionalFormatting>
  <conditionalFormatting sqref="Y293:AE298">
    <cfRule type="expression" dxfId="711" priority="8">
      <formula>WEEKDAY(Y293)=7</formula>
    </cfRule>
    <cfRule type="expression" dxfId="710" priority="7">
      <formula>WEEKDAY(Y293)=1</formula>
    </cfRule>
    <cfRule type="expression" dxfId="708" priority="5">
      <formula>MONTH(Y293)&lt;&gt;$AB$233</formula>
    </cfRule>
  </conditionalFormatting>
  <conditionalFormatting sqref="AF3:AL8">
    <cfRule type="expression" dxfId="707" priority="85">
      <formula>MONTH(AF3)&lt;&gt;$AI$1</formula>
    </cfRule>
    <cfRule type="expression" dxfId="705" priority="87">
      <formula>WEEKDAY(AF3)=1</formula>
    </cfRule>
    <cfRule type="expression" dxfId="704" priority="88">
      <formula>WEEKDAY(AF3)=7</formula>
    </cfRule>
  </conditionalFormatting>
  <conditionalFormatting sqref="AF61:AL66">
    <cfRule type="expression" dxfId="703" priority="69">
      <formula>MONTH(AF61)&lt;&gt;$AI$59</formula>
    </cfRule>
    <cfRule type="expression" dxfId="701" priority="71">
      <formula>WEEKDAY(AF61)=1</formula>
    </cfRule>
    <cfRule type="expression" dxfId="700" priority="72">
      <formula>WEEKDAY(AF61)=7</formula>
    </cfRule>
  </conditionalFormatting>
  <conditionalFormatting sqref="AF119:AL124">
    <cfRule type="expression" dxfId="698" priority="55">
      <formula>WEEKDAY(AF119)=1</formula>
    </cfRule>
    <cfRule type="expression" dxfId="697" priority="56">
      <formula>WEEKDAY(AF119)=7</formula>
    </cfRule>
    <cfRule type="expression" dxfId="696" priority="53">
      <formula>MONTH(AF119)&lt;&gt;$AI$117</formula>
    </cfRule>
  </conditionalFormatting>
  <conditionalFormatting sqref="AF177:AL182">
    <cfRule type="expression" dxfId="695" priority="39">
      <formula>WEEKDAY(AF177)=1</formula>
    </cfRule>
    <cfRule type="expression" dxfId="693" priority="37">
      <formula>MONTH(AF177)&lt;&gt;$AI$175</formula>
    </cfRule>
    <cfRule type="expression" dxfId="692" priority="40">
      <formula>WEEKDAY(AF177)=7</formula>
    </cfRule>
  </conditionalFormatting>
  <conditionalFormatting sqref="AF235:AL240">
    <cfRule type="expression" dxfId="691" priority="24">
      <formula>WEEKDAY(AF235)=7</formula>
    </cfRule>
    <cfRule type="expression" dxfId="690" priority="23">
      <formula>WEEKDAY(AF235)=1</formula>
    </cfRule>
    <cfRule type="expression" dxfId="688" priority="21">
      <formula>MONTH(AF235)&lt;&gt;$AI$233</formula>
    </cfRule>
  </conditionalFormatting>
  <conditionalFormatting sqref="AF293:AL298">
    <cfRule type="expression" dxfId="687" priority="1">
      <formula>MONTH(AF293)&lt;&gt;$AI$233</formula>
    </cfRule>
    <cfRule type="expression" dxfId="686" priority="4">
      <formula>WEEKDAY(AF293)=7</formula>
    </cfRule>
    <cfRule type="expression" dxfId="685" priority="3">
      <formula>WEEKDAY(AF293)=1</formula>
    </cfRule>
  </conditionalFormatting>
  <pageMargins left="0.39166666666666666" right="0.3" top="0.19266666666666668" bottom="0.19266666666666668" header="0.3" footer="0.3"/>
  <pageSetup paperSize="9" scale="67" orientation="portrait" r:id="rId1"/>
  <rowBreaks count="4" manualBreakCount="4">
    <brk id="58" max="37" man="1"/>
    <brk id="116" max="37" man="1"/>
    <brk id="174" max="37" man="1"/>
    <brk id="232" max="3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2" id="{FA81B00B-A525-4B31-84B0-8E0561A07BAA}">
            <xm:f>COUNTIF(祝日リスト!$A$2:$A$40,A9) =1</xm:f>
            <x14:dxf>
              <font>
                <b/>
                <i val="0"/>
                <color rgb="FFFF0000"/>
              </font>
            </x14:dxf>
          </x14:cfRule>
          <xm:sqref>A9:A57 A67:A115 A125:A173 A183:A231 A241:A289</xm:sqref>
        </x14:conditionalFormatting>
        <x14:conditionalFormatting xmlns:xm="http://schemas.microsoft.com/office/excel/2006/main">
          <x14:cfRule type="expression" priority="18" id="{01672BB7-D3D8-44C0-AE07-94FBB6383E7D}">
            <xm:f>COUNTIF(祝日リスト!$A$2:$A$40,A299) =1</xm:f>
            <x14:dxf>
              <font>
                <b/>
                <i val="0"/>
                <color rgb="FFFF0000"/>
              </font>
            </x14:dxf>
          </x14:cfRule>
          <xm:sqref>A299:A347</xm:sqref>
        </x14:conditionalFormatting>
        <x14:conditionalFormatting xmlns:xm="http://schemas.microsoft.com/office/excel/2006/main">
          <x14:cfRule type="expression" priority="98" id="{818ED512-9430-4F93-B91B-3378A75D3F16}">
            <xm:f>COUNTIF(祝日リスト!$A$2:$A$40,K3) =1</xm:f>
            <x14:dxf>
              <font>
                <b/>
                <i val="0"/>
                <color rgb="FFFF0000"/>
              </font>
            </x14:dxf>
          </x14:cfRule>
          <xm:sqref>K3:Q8</xm:sqref>
        </x14:conditionalFormatting>
        <x14:conditionalFormatting xmlns:xm="http://schemas.microsoft.com/office/excel/2006/main">
          <x14:cfRule type="expression" priority="82" id="{C5981B81-65DD-42F8-A935-37810F8A8BE6}">
            <xm:f>COUNTIF(祝日リスト!$A$2:$A$40,K61) =1</xm:f>
            <x14:dxf>
              <font>
                <b/>
                <i val="0"/>
                <color rgb="FFFF0000"/>
              </font>
            </x14:dxf>
          </x14:cfRule>
          <xm:sqref>K61:Q66</xm:sqref>
        </x14:conditionalFormatting>
        <x14:conditionalFormatting xmlns:xm="http://schemas.microsoft.com/office/excel/2006/main">
          <x14:cfRule type="expression" priority="66" id="{007FB159-F135-4AAF-9AE4-6766824AC2CB}">
            <xm:f>COUNTIF(祝日リスト!$A$2:$A$40,K119) =1</xm:f>
            <x14:dxf>
              <font>
                <b/>
                <i val="0"/>
                <color rgb="FFFF0000"/>
              </font>
            </x14:dxf>
          </x14:cfRule>
          <xm:sqref>K119:Q124</xm:sqref>
        </x14:conditionalFormatting>
        <x14:conditionalFormatting xmlns:xm="http://schemas.microsoft.com/office/excel/2006/main">
          <x14:cfRule type="expression" priority="50" id="{09894A2B-1BE5-45BC-B4FD-175C830C7717}">
            <xm:f>COUNTIF(祝日リスト!$A$2:$A$40,K177) =1</xm:f>
            <x14:dxf>
              <font>
                <b/>
                <i val="0"/>
                <color rgb="FFFF0000"/>
              </font>
            </x14:dxf>
          </x14:cfRule>
          <xm:sqref>K177:Q182</xm:sqref>
        </x14:conditionalFormatting>
        <x14:conditionalFormatting xmlns:xm="http://schemas.microsoft.com/office/excel/2006/main">
          <x14:cfRule type="expression" priority="34" id="{8D777A0E-F094-4781-BF5A-7FE52BAF95D7}">
            <xm:f>COUNTIF(祝日リスト!$A$2:$A$40,K235) =1</xm:f>
            <x14:dxf>
              <font>
                <b/>
                <i val="0"/>
                <color rgb="FFFF0000"/>
              </font>
            </x14:dxf>
          </x14:cfRule>
          <xm:sqref>K235:Q240</xm:sqref>
        </x14:conditionalFormatting>
        <x14:conditionalFormatting xmlns:xm="http://schemas.microsoft.com/office/excel/2006/main">
          <x14:cfRule type="expression" priority="14" id="{816F4EE5-0E55-4B67-8E89-612C8597FA20}">
            <xm:f>COUNTIF(祝日リスト!$A$2:$A$40,K293) =1</xm:f>
            <x14:dxf>
              <font>
                <b/>
                <i val="0"/>
                <color rgb="FFFF0000"/>
              </font>
            </x14:dxf>
          </x14:cfRule>
          <xm:sqref>K293:Q298</xm:sqref>
        </x14:conditionalFormatting>
        <x14:conditionalFormatting xmlns:xm="http://schemas.microsoft.com/office/excel/2006/main">
          <x14:cfRule type="expression" priority="94" id="{409B2100-A7FB-4438-BF9A-840B270AA6F2}">
            <xm:f>COUNTIF(祝日リスト!$A$2:$A$40,R3) =1</xm:f>
            <x14:dxf>
              <font>
                <b/>
                <i val="0"/>
                <color rgb="FFFF0000"/>
              </font>
            </x14:dxf>
          </x14:cfRule>
          <xm:sqref>R3:X8</xm:sqref>
        </x14:conditionalFormatting>
        <x14:conditionalFormatting xmlns:xm="http://schemas.microsoft.com/office/excel/2006/main">
          <x14:cfRule type="expression" priority="78" id="{6DAF6FA1-B16D-42D1-BC15-50AC9F6EA348}">
            <xm:f>COUNTIF(祝日リスト!$A$2:$A$40,R61) =1</xm:f>
            <x14:dxf>
              <font>
                <b/>
                <i val="0"/>
                <color rgb="FFFF0000"/>
              </font>
            </x14:dxf>
          </x14:cfRule>
          <xm:sqref>R61:X66</xm:sqref>
        </x14:conditionalFormatting>
        <x14:conditionalFormatting xmlns:xm="http://schemas.microsoft.com/office/excel/2006/main">
          <x14:cfRule type="expression" priority="62" id="{6F90A6C0-116C-4924-8326-32B6631AC161}">
            <xm:f>COUNTIF(祝日リスト!$A$2:$A$40,R119) =1</xm:f>
            <x14:dxf>
              <font>
                <b/>
                <i val="0"/>
                <color rgb="FFFF0000"/>
              </font>
            </x14:dxf>
          </x14:cfRule>
          <xm:sqref>R119:X124</xm:sqref>
        </x14:conditionalFormatting>
        <x14:conditionalFormatting xmlns:xm="http://schemas.microsoft.com/office/excel/2006/main">
          <x14:cfRule type="expression" priority="46" id="{3A5B952B-9DA8-49EF-BCB6-74785E08DBE8}">
            <xm:f>COUNTIF(祝日リスト!$A$2:$A$40,R177) =1</xm:f>
            <x14:dxf>
              <font>
                <b/>
                <i val="0"/>
                <color rgb="FFFF0000"/>
              </font>
            </x14:dxf>
          </x14:cfRule>
          <xm:sqref>R177:X182</xm:sqref>
        </x14:conditionalFormatting>
        <x14:conditionalFormatting xmlns:xm="http://schemas.microsoft.com/office/excel/2006/main">
          <x14:cfRule type="expression" priority="30" id="{B16B7DC0-7DD8-4CF6-8C7F-F6DB4176197D}">
            <xm:f>COUNTIF(祝日リスト!$A$2:$A$40,R235) =1</xm:f>
            <x14:dxf>
              <font>
                <b/>
                <i val="0"/>
                <color rgb="FFFF0000"/>
              </font>
            </x14:dxf>
          </x14:cfRule>
          <xm:sqref>R235:X240</xm:sqref>
        </x14:conditionalFormatting>
        <x14:conditionalFormatting xmlns:xm="http://schemas.microsoft.com/office/excel/2006/main">
          <x14:cfRule type="expression" priority="10" id="{D930BFDD-5AA0-4385-839B-9716CA741B90}">
            <xm:f>COUNTIF(祝日リスト!$A$2:$A$40,R293) =1</xm:f>
            <x14:dxf>
              <font>
                <b/>
                <i val="0"/>
                <color rgb="FFFF0000"/>
              </font>
            </x14:dxf>
          </x14:cfRule>
          <xm:sqref>R293:X298</xm:sqref>
        </x14:conditionalFormatting>
        <x14:conditionalFormatting xmlns:xm="http://schemas.microsoft.com/office/excel/2006/main">
          <x14:cfRule type="expression" priority="90" id="{A764EC2E-4043-4C8D-985D-B5D3E607ADFB}">
            <xm:f>COUNTIF(祝日リスト!$A$2:$A$40,Y3) =1</xm:f>
            <x14:dxf>
              <font>
                <b/>
                <i val="0"/>
                <color rgb="FFFF0000"/>
              </font>
            </x14:dxf>
          </x14:cfRule>
          <xm:sqref>Y3:AE8</xm:sqref>
        </x14:conditionalFormatting>
        <x14:conditionalFormatting xmlns:xm="http://schemas.microsoft.com/office/excel/2006/main">
          <x14:cfRule type="expression" priority="74" id="{D888CF95-5A25-4FE0-9AD3-E4DCB121A462}">
            <xm:f>COUNTIF(祝日リスト!$A$2:$A$40,Y61) =1</xm:f>
            <x14:dxf>
              <font>
                <b/>
                <i val="0"/>
                <color rgb="FFFF0000"/>
              </font>
            </x14:dxf>
          </x14:cfRule>
          <xm:sqref>Y61:AE66</xm:sqref>
        </x14:conditionalFormatting>
        <x14:conditionalFormatting xmlns:xm="http://schemas.microsoft.com/office/excel/2006/main">
          <x14:cfRule type="expression" priority="58" id="{62E90F10-24A2-4856-8B6F-0E7F5C123235}">
            <xm:f>COUNTIF(祝日リスト!$A$2:$A$40,Y119) =1</xm:f>
            <x14:dxf>
              <font>
                <b/>
                <i val="0"/>
                <color rgb="FFFF0000"/>
              </font>
            </x14:dxf>
          </x14:cfRule>
          <xm:sqref>Y119:AE124</xm:sqref>
        </x14:conditionalFormatting>
        <x14:conditionalFormatting xmlns:xm="http://schemas.microsoft.com/office/excel/2006/main">
          <x14:cfRule type="expression" priority="42" id="{708B100E-3067-413B-BEE6-83230D41CA5A}">
            <xm:f>COUNTIF(祝日リスト!$A$2:$A$40,Y177) =1</xm:f>
            <x14:dxf>
              <font>
                <b/>
                <i val="0"/>
                <color rgb="FFFF0000"/>
              </font>
            </x14:dxf>
          </x14:cfRule>
          <xm:sqref>Y177:AE182</xm:sqref>
        </x14:conditionalFormatting>
        <x14:conditionalFormatting xmlns:xm="http://schemas.microsoft.com/office/excel/2006/main">
          <x14:cfRule type="expression" priority="26" id="{06E4729D-25B6-4107-BAEF-8F5457C8CBB1}">
            <xm:f>COUNTIF(祝日リスト!$A$2:$A$40,Y235) =1</xm:f>
            <x14:dxf>
              <font>
                <b/>
                <i val="0"/>
                <color rgb="FFFF0000"/>
              </font>
            </x14:dxf>
          </x14:cfRule>
          <xm:sqref>Y235:AE240</xm:sqref>
        </x14:conditionalFormatting>
        <x14:conditionalFormatting xmlns:xm="http://schemas.microsoft.com/office/excel/2006/main">
          <x14:cfRule type="expression" priority="6" id="{B90BEA11-B188-4429-B945-17277305AD80}">
            <xm:f>COUNTIF(祝日リスト!$A$2:$A$40,Y293) =1</xm:f>
            <x14:dxf>
              <font>
                <b/>
                <i val="0"/>
                <color rgb="FFFF0000"/>
              </font>
            </x14:dxf>
          </x14:cfRule>
          <xm:sqref>Y293:AE298</xm:sqref>
        </x14:conditionalFormatting>
        <x14:conditionalFormatting xmlns:xm="http://schemas.microsoft.com/office/excel/2006/main">
          <x14:cfRule type="expression" priority="86" id="{D2FFBB47-069F-47EE-B81F-72B0FFE67B21}">
            <xm:f>COUNTIF(祝日リスト!$A$2:$A$40,AF3) =1</xm:f>
            <x14:dxf>
              <font>
                <b/>
                <i val="0"/>
                <color rgb="FFFF0000"/>
              </font>
            </x14:dxf>
          </x14:cfRule>
          <xm:sqref>AF3:AL8</xm:sqref>
        </x14:conditionalFormatting>
        <x14:conditionalFormatting xmlns:xm="http://schemas.microsoft.com/office/excel/2006/main">
          <x14:cfRule type="expression" priority="70" id="{F063B19E-7361-479D-86B9-014767AE41B0}">
            <xm:f>COUNTIF(祝日リスト!$A$2:$A$40,AF61) =1</xm:f>
            <x14:dxf>
              <font>
                <b/>
                <i val="0"/>
                <color rgb="FFFF0000"/>
              </font>
            </x14:dxf>
          </x14:cfRule>
          <xm:sqref>AF61:AL66</xm:sqref>
        </x14:conditionalFormatting>
        <x14:conditionalFormatting xmlns:xm="http://schemas.microsoft.com/office/excel/2006/main">
          <x14:cfRule type="expression" priority="54" id="{B2EF42A3-D34A-41D2-B417-DE345C5039A4}">
            <xm:f>COUNTIF(祝日リスト!$A$2:$A$40,AF119) =1</xm:f>
            <x14:dxf>
              <font>
                <b/>
                <i val="0"/>
                <color rgb="FFFF0000"/>
              </font>
            </x14:dxf>
          </x14:cfRule>
          <xm:sqref>AF119:AL124</xm:sqref>
        </x14:conditionalFormatting>
        <x14:conditionalFormatting xmlns:xm="http://schemas.microsoft.com/office/excel/2006/main">
          <x14:cfRule type="expression" priority="38" id="{273545D1-2F22-4EFF-B22A-6B9361059BC5}">
            <xm:f>COUNTIF(祝日リスト!$A$2:$A$40,AF177) =1</xm:f>
            <x14:dxf>
              <font>
                <b/>
                <i val="0"/>
                <color rgb="FFFF0000"/>
              </font>
            </x14:dxf>
          </x14:cfRule>
          <xm:sqref>AF177:AL182</xm:sqref>
        </x14:conditionalFormatting>
        <x14:conditionalFormatting xmlns:xm="http://schemas.microsoft.com/office/excel/2006/main">
          <x14:cfRule type="expression" priority="22" id="{61D78CCD-F777-4303-AC09-6755971D48EE}">
            <xm:f>COUNTIF(祝日リスト!$A$2:$A$40,AF235) =1</xm:f>
            <x14:dxf>
              <font>
                <b/>
                <i val="0"/>
                <color rgb="FFFF0000"/>
              </font>
            </x14:dxf>
          </x14:cfRule>
          <xm:sqref>AF235:AL240</xm:sqref>
        </x14:conditionalFormatting>
        <x14:conditionalFormatting xmlns:xm="http://schemas.microsoft.com/office/excel/2006/main">
          <x14:cfRule type="expression" priority="2" id="{4C3EDB8E-0147-413F-9F62-CE5786E91210}">
            <xm:f>COUNTIF(祝日リスト!$A$2:$A$40,AF293) =1</xm:f>
            <x14:dxf>
              <font>
                <b/>
                <i val="0"/>
                <color rgb="FFFF0000"/>
              </font>
            </x14:dxf>
          </x14:cfRule>
          <xm:sqref>AF293:AL298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6B825-BACB-427E-A29F-0D5EB5A89281}">
  <dimension ref="A1:AL421"/>
  <sheetViews>
    <sheetView zoomScaleNormal="100" workbookViewId="0">
      <selection sqref="A1:B2"/>
    </sheetView>
  </sheetViews>
  <sheetFormatPr defaultRowHeight="19.899999999999999" customHeight="1" x14ac:dyDescent="0.15"/>
  <cols>
    <col min="1" max="1" width="8.875" customWidth="1"/>
    <col min="2" max="58" width="3.625" customWidth="1"/>
  </cols>
  <sheetData>
    <row r="1" spans="1:38" ht="10.15" customHeight="1" x14ac:dyDescent="0.15">
      <c r="A1" s="33">
        <f>'1月'!A1</f>
        <v>2025</v>
      </c>
      <c r="B1" s="33"/>
      <c r="K1" s="29">
        <f>A1</f>
        <v>2025</v>
      </c>
      <c r="L1" s="30"/>
      <c r="M1" s="20" t="s">
        <v>50</v>
      </c>
      <c r="N1" s="22">
        <f>A4-1</f>
        <v>6</v>
      </c>
      <c r="O1" s="20" t="s">
        <v>51</v>
      </c>
      <c r="P1" s="20"/>
      <c r="Q1" s="21"/>
      <c r="R1" s="29">
        <f>A1</f>
        <v>2025</v>
      </c>
      <c r="S1" s="30"/>
      <c r="T1" s="20" t="s">
        <v>50</v>
      </c>
      <c r="U1" s="22">
        <f>A4</f>
        <v>7</v>
      </c>
      <c r="V1" s="20"/>
      <c r="W1" s="20"/>
      <c r="X1" s="21"/>
      <c r="Y1" s="29">
        <f>R1</f>
        <v>2025</v>
      </c>
      <c r="Z1" s="30"/>
      <c r="AA1" s="20" t="s">
        <v>50</v>
      </c>
      <c r="AB1" s="22">
        <f>U1+1</f>
        <v>8</v>
      </c>
      <c r="AC1" s="20"/>
      <c r="AD1" s="20"/>
      <c r="AE1" s="21"/>
      <c r="AF1" s="29">
        <f>Y1</f>
        <v>2025</v>
      </c>
      <c r="AG1" s="30"/>
      <c r="AH1" s="20" t="s">
        <v>50</v>
      </c>
      <c r="AI1" s="22">
        <f>AB1+1</f>
        <v>9</v>
      </c>
      <c r="AJ1" s="20"/>
      <c r="AK1" s="20"/>
      <c r="AL1" s="23"/>
    </row>
    <row r="2" spans="1:38" ht="10.15" customHeight="1" x14ac:dyDescent="0.15">
      <c r="A2" s="33"/>
      <c r="B2" s="33"/>
      <c r="K2" s="15" t="s">
        <v>52</v>
      </c>
      <c r="L2" s="19" t="s">
        <v>53</v>
      </c>
      <c r="M2" s="19" t="s">
        <v>1</v>
      </c>
      <c r="N2" s="19" t="s">
        <v>2</v>
      </c>
      <c r="O2" s="19" t="s">
        <v>3</v>
      </c>
      <c r="P2" s="19" t="s">
        <v>4</v>
      </c>
      <c r="Q2" s="16" t="s">
        <v>5</v>
      </c>
      <c r="R2" s="15" t="s">
        <v>52</v>
      </c>
      <c r="S2" s="19" t="s">
        <v>53</v>
      </c>
      <c r="T2" s="19" t="s">
        <v>1</v>
      </c>
      <c r="U2" s="19" t="s">
        <v>2</v>
      </c>
      <c r="V2" s="19" t="s">
        <v>3</v>
      </c>
      <c r="W2" s="19" t="s">
        <v>4</v>
      </c>
      <c r="X2" s="16" t="s">
        <v>5</v>
      </c>
      <c r="Y2" s="15" t="s">
        <v>52</v>
      </c>
      <c r="Z2" s="19" t="s">
        <v>53</v>
      </c>
      <c r="AA2" s="19" t="s">
        <v>1</v>
      </c>
      <c r="AB2" s="19" t="s">
        <v>2</v>
      </c>
      <c r="AC2" s="19" t="s">
        <v>3</v>
      </c>
      <c r="AD2" s="19" t="s">
        <v>4</v>
      </c>
      <c r="AE2" s="16" t="s">
        <v>5</v>
      </c>
      <c r="AF2" s="15" t="s">
        <v>52</v>
      </c>
      <c r="AG2" s="19" t="s">
        <v>53</v>
      </c>
      <c r="AH2" s="19" t="s">
        <v>1</v>
      </c>
      <c r="AI2" s="19" t="s">
        <v>2</v>
      </c>
      <c r="AJ2" s="19" t="s">
        <v>3</v>
      </c>
      <c r="AK2" s="19" t="s">
        <v>4</v>
      </c>
      <c r="AL2" s="19" t="s">
        <v>5</v>
      </c>
    </row>
    <row r="3" spans="1:38" ht="10.15" customHeight="1" x14ac:dyDescent="0.15">
      <c r="K3" s="17">
        <f>DATE(K1,N1,1)-WEEKDAY(DATE(K1,N1,1),1)+1</f>
        <v>45809</v>
      </c>
      <c r="L3" s="24">
        <f t="shared" ref="L3:Q8" si="0">K3+1</f>
        <v>45810</v>
      </c>
      <c r="M3" s="24">
        <f t="shared" si="0"/>
        <v>45811</v>
      </c>
      <c r="N3" s="24">
        <f t="shared" si="0"/>
        <v>45812</v>
      </c>
      <c r="O3" s="24">
        <f t="shared" si="0"/>
        <v>45813</v>
      </c>
      <c r="P3" s="24">
        <f t="shared" si="0"/>
        <v>45814</v>
      </c>
      <c r="Q3" s="18">
        <f t="shared" si="0"/>
        <v>45815</v>
      </c>
      <c r="R3" s="17">
        <f>DATE(R1,U1,1)-WEEKDAY(DATE(R1,U1,1),1)+1</f>
        <v>45837</v>
      </c>
      <c r="S3" s="24">
        <f>R3+1</f>
        <v>45838</v>
      </c>
      <c r="T3" s="24">
        <f t="shared" ref="T3:X8" si="1">S3+1</f>
        <v>45839</v>
      </c>
      <c r="U3" s="24">
        <f t="shared" si="1"/>
        <v>45840</v>
      </c>
      <c r="V3" s="24">
        <f t="shared" si="1"/>
        <v>45841</v>
      </c>
      <c r="W3" s="24">
        <f t="shared" si="1"/>
        <v>45842</v>
      </c>
      <c r="X3" s="18">
        <f t="shared" si="1"/>
        <v>45843</v>
      </c>
      <c r="Y3" s="17">
        <f>DATE(Y1,AB1,1)-WEEKDAY(DATE(Y1,AB1,1),1)+1</f>
        <v>45865</v>
      </c>
      <c r="Z3" s="24">
        <f>Y3+1</f>
        <v>45866</v>
      </c>
      <c r="AA3" s="24">
        <f t="shared" ref="AA3:AE8" si="2">Z3+1</f>
        <v>45867</v>
      </c>
      <c r="AB3" s="24">
        <f t="shared" si="2"/>
        <v>45868</v>
      </c>
      <c r="AC3" s="24">
        <f t="shared" si="2"/>
        <v>45869</v>
      </c>
      <c r="AD3" s="24">
        <f t="shared" si="2"/>
        <v>45870</v>
      </c>
      <c r="AE3" s="18">
        <f t="shared" si="2"/>
        <v>45871</v>
      </c>
      <c r="AF3" s="17">
        <f>DATE(AF1,AI1,1)-WEEKDAY(DATE(AF1,AI1,1),1)+1</f>
        <v>45900</v>
      </c>
      <c r="AG3" s="24">
        <f>AF3+1</f>
        <v>45901</v>
      </c>
      <c r="AH3" s="24">
        <f t="shared" ref="AH3:AL8" si="3">AG3+1</f>
        <v>45902</v>
      </c>
      <c r="AI3" s="24">
        <f t="shared" si="3"/>
        <v>45903</v>
      </c>
      <c r="AJ3" s="24">
        <f t="shared" si="3"/>
        <v>45904</v>
      </c>
      <c r="AK3" s="24">
        <f t="shared" si="3"/>
        <v>45905</v>
      </c>
      <c r="AL3" s="24">
        <f t="shared" si="3"/>
        <v>45906</v>
      </c>
    </row>
    <row r="4" spans="1:38" ht="10.15" customHeight="1" x14ac:dyDescent="0.15">
      <c r="A4" s="34">
        <f>'6月'!A4+1</f>
        <v>7</v>
      </c>
      <c r="B4" s="35"/>
      <c r="K4" s="17">
        <f>Q3+1</f>
        <v>45816</v>
      </c>
      <c r="L4" s="24">
        <f t="shared" si="0"/>
        <v>45817</v>
      </c>
      <c r="M4" s="24">
        <f t="shared" si="0"/>
        <v>45818</v>
      </c>
      <c r="N4" s="24">
        <f t="shared" si="0"/>
        <v>45819</v>
      </c>
      <c r="O4" s="24">
        <f t="shared" si="0"/>
        <v>45820</v>
      </c>
      <c r="P4" s="24">
        <f t="shared" si="0"/>
        <v>45821</v>
      </c>
      <c r="Q4" s="18">
        <f t="shared" si="0"/>
        <v>45822</v>
      </c>
      <c r="R4" s="17">
        <f>X3+1</f>
        <v>45844</v>
      </c>
      <c r="S4" s="24">
        <f t="shared" ref="S4:S8" si="4">R4+1</f>
        <v>45845</v>
      </c>
      <c r="T4" s="24">
        <f t="shared" si="1"/>
        <v>45846</v>
      </c>
      <c r="U4" s="24">
        <f t="shared" si="1"/>
        <v>45847</v>
      </c>
      <c r="V4" s="24">
        <f t="shared" si="1"/>
        <v>45848</v>
      </c>
      <c r="W4" s="24">
        <f t="shared" si="1"/>
        <v>45849</v>
      </c>
      <c r="X4" s="18">
        <f t="shared" si="1"/>
        <v>45850</v>
      </c>
      <c r="Y4" s="17">
        <f>AE3+1</f>
        <v>45872</v>
      </c>
      <c r="Z4" s="24">
        <f t="shared" ref="Z4:Z8" si="5">Y4+1</f>
        <v>45873</v>
      </c>
      <c r="AA4" s="24">
        <f t="shared" si="2"/>
        <v>45874</v>
      </c>
      <c r="AB4" s="24">
        <f t="shared" si="2"/>
        <v>45875</v>
      </c>
      <c r="AC4" s="24">
        <f t="shared" si="2"/>
        <v>45876</v>
      </c>
      <c r="AD4" s="24">
        <f t="shared" si="2"/>
        <v>45877</v>
      </c>
      <c r="AE4" s="18">
        <f t="shared" si="2"/>
        <v>45878</v>
      </c>
      <c r="AF4" s="17">
        <f>AL3+1</f>
        <v>45907</v>
      </c>
      <c r="AG4" s="24">
        <f t="shared" ref="AG4:AG8" si="6">AF4+1</f>
        <v>45908</v>
      </c>
      <c r="AH4" s="24">
        <f t="shared" si="3"/>
        <v>45909</v>
      </c>
      <c r="AI4" s="24">
        <f t="shared" si="3"/>
        <v>45910</v>
      </c>
      <c r="AJ4" s="24">
        <f t="shared" si="3"/>
        <v>45911</v>
      </c>
      <c r="AK4" s="24">
        <f t="shared" si="3"/>
        <v>45912</v>
      </c>
      <c r="AL4" s="24">
        <f t="shared" si="3"/>
        <v>45913</v>
      </c>
    </row>
    <row r="5" spans="1:38" ht="10.15" customHeight="1" x14ac:dyDescent="0.15">
      <c r="A5" s="35"/>
      <c r="B5" s="35"/>
      <c r="K5" s="17">
        <f>Q4+1</f>
        <v>45823</v>
      </c>
      <c r="L5" s="24">
        <f t="shared" si="0"/>
        <v>45824</v>
      </c>
      <c r="M5" s="24">
        <f t="shared" si="0"/>
        <v>45825</v>
      </c>
      <c r="N5" s="24">
        <f t="shared" si="0"/>
        <v>45826</v>
      </c>
      <c r="O5" s="24">
        <f t="shared" si="0"/>
        <v>45827</v>
      </c>
      <c r="P5" s="24">
        <f t="shared" si="0"/>
        <v>45828</v>
      </c>
      <c r="Q5" s="18">
        <f t="shared" si="0"/>
        <v>45829</v>
      </c>
      <c r="R5" s="17">
        <f>X4+1</f>
        <v>45851</v>
      </c>
      <c r="S5" s="24">
        <f t="shared" si="4"/>
        <v>45852</v>
      </c>
      <c r="T5" s="24">
        <f t="shared" si="1"/>
        <v>45853</v>
      </c>
      <c r="U5" s="24">
        <f t="shared" si="1"/>
        <v>45854</v>
      </c>
      <c r="V5" s="24">
        <f t="shared" si="1"/>
        <v>45855</v>
      </c>
      <c r="W5" s="24">
        <f t="shared" si="1"/>
        <v>45856</v>
      </c>
      <c r="X5" s="18">
        <f t="shared" si="1"/>
        <v>45857</v>
      </c>
      <c r="Y5" s="17">
        <f>AE4+1</f>
        <v>45879</v>
      </c>
      <c r="Z5" s="24">
        <f t="shared" si="5"/>
        <v>45880</v>
      </c>
      <c r="AA5" s="24">
        <f t="shared" si="2"/>
        <v>45881</v>
      </c>
      <c r="AB5" s="24">
        <f t="shared" si="2"/>
        <v>45882</v>
      </c>
      <c r="AC5" s="24">
        <f t="shared" si="2"/>
        <v>45883</v>
      </c>
      <c r="AD5" s="24">
        <f t="shared" si="2"/>
        <v>45884</v>
      </c>
      <c r="AE5" s="18">
        <f t="shared" si="2"/>
        <v>45885</v>
      </c>
      <c r="AF5" s="17">
        <f>AL4+1</f>
        <v>45914</v>
      </c>
      <c r="AG5" s="24">
        <f t="shared" si="6"/>
        <v>45915</v>
      </c>
      <c r="AH5" s="24">
        <f t="shared" si="3"/>
        <v>45916</v>
      </c>
      <c r="AI5" s="24">
        <f t="shared" si="3"/>
        <v>45917</v>
      </c>
      <c r="AJ5" s="24">
        <f t="shared" si="3"/>
        <v>45918</v>
      </c>
      <c r="AK5" s="24">
        <f t="shared" si="3"/>
        <v>45919</v>
      </c>
      <c r="AL5" s="24">
        <f t="shared" si="3"/>
        <v>45920</v>
      </c>
    </row>
    <row r="6" spans="1:38" ht="10.15" customHeight="1" x14ac:dyDescent="0.15">
      <c r="A6" s="35"/>
      <c r="B6" s="35"/>
      <c r="K6" s="17">
        <f>Q5+1</f>
        <v>45830</v>
      </c>
      <c r="L6" s="24">
        <f t="shared" si="0"/>
        <v>45831</v>
      </c>
      <c r="M6" s="24">
        <f t="shared" si="0"/>
        <v>45832</v>
      </c>
      <c r="N6" s="24">
        <f t="shared" si="0"/>
        <v>45833</v>
      </c>
      <c r="O6" s="24">
        <f t="shared" si="0"/>
        <v>45834</v>
      </c>
      <c r="P6" s="24">
        <f t="shared" si="0"/>
        <v>45835</v>
      </c>
      <c r="Q6" s="18">
        <f t="shared" si="0"/>
        <v>45836</v>
      </c>
      <c r="R6" s="17">
        <f>X5+1</f>
        <v>45858</v>
      </c>
      <c r="S6" s="24">
        <f t="shared" si="4"/>
        <v>45859</v>
      </c>
      <c r="T6" s="24">
        <f t="shared" si="1"/>
        <v>45860</v>
      </c>
      <c r="U6" s="24">
        <f t="shared" si="1"/>
        <v>45861</v>
      </c>
      <c r="V6" s="24">
        <f t="shared" si="1"/>
        <v>45862</v>
      </c>
      <c r="W6" s="24">
        <f t="shared" si="1"/>
        <v>45863</v>
      </c>
      <c r="X6" s="18">
        <f t="shared" si="1"/>
        <v>45864</v>
      </c>
      <c r="Y6" s="17">
        <f>AE5+1</f>
        <v>45886</v>
      </c>
      <c r="Z6" s="24">
        <f t="shared" si="5"/>
        <v>45887</v>
      </c>
      <c r="AA6" s="24">
        <f t="shared" si="2"/>
        <v>45888</v>
      </c>
      <c r="AB6" s="24">
        <f t="shared" si="2"/>
        <v>45889</v>
      </c>
      <c r="AC6" s="24">
        <f t="shared" si="2"/>
        <v>45890</v>
      </c>
      <c r="AD6" s="24">
        <f t="shared" si="2"/>
        <v>45891</v>
      </c>
      <c r="AE6" s="18">
        <f t="shared" si="2"/>
        <v>45892</v>
      </c>
      <c r="AF6" s="17">
        <f>AL5+1</f>
        <v>45921</v>
      </c>
      <c r="AG6" s="24">
        <f t="shared" si="6"/>
        <v>45922</v>
      </c>
      <c r="AH6" s="24">
        <f t="shared" si="3"/>
        <v>45923</v>
      </c>
      <c r="AI6" s="24">
        <f t="shared" si="3"/>
        <v>45924</v>
      </c>
      <c r="AJ6" s="24">
        <f t="shared" si="3"/>
        <v>45925</v>
      </c>
      <c r="AK6" s="24">
        <f t="shared" si="3"/>
        <v>45926</v>
      </c>
      <c r="AL6" s="24">
        <f t="shared" si="3"/>
        <v>45927</v>
      </c>
    </row>
    <row r="7" spans="1:38" ht="10.15" customHeight="1" x14ac:dyDescent="0.15">
      <c r="A7" s="35"/>
      <c r="B7" s="35"/>
      <c r="C7" s="2"/>
      <c r="D7" s="2"/>
      <c r="E7" s="2"/>
      <c r="F7" s="2"/>
      <c r="G7" s="2"/>
      <c r="H7" s="2"/>
      <c r="I7" s="2"/>
      <c r="J7" s="2"/>
      <c r="K7" s="17">
        <f>Q6+1</f>
        <v>45837</v>
      </c>
      <c r="L7" s="24">
        <f t="shared" si="0"/>
        <v>45838</v>
      </c>
      <c r="M7" s="24">
        <f t="shared" si="0"/>
        <v>45839</v>
      </c>
      <c r="N7" s="24">
        <f t="shared" si="0"/>
        <v>45840</v>
      </c>
      <c r="O7" s="24">
        <f t="shared" si="0"/>
        <v>45841</v>
      </c>
      <c r="P7" s="24">
        <f t="shared" si="0"/>
        <v>45842</v>
      </c>
      <c r="Q7" s="18">
        <f t="shared" si="0"/>
        <v>45843</v>
      </c>
      <c r="R7" s="17">
        <f>X6+1</f>
        <v>45865</v>
      </c>
      <c r="S7" s="24">
        <f t="shared" si="4"/>
        <v>45866</v>
      </c>
      <c r="T7" s="24">
        <f t="shared" si="1"/>
        <v>45867</v>
      </c>
      <c r="U7" s="24">
        <f t="shared" si="1"/>
        <v>45868</v>
      </c>
      <c r="V7" s="24">
        <f t="shared" si="1"/>
        <v>45869</v>
      </c>
      <c r="W7" s="24">
        <f t="shared" si="1"/>
        <v>45870</v>
      </c>
      <c r="X7" s="18">
        <f t="shared" si="1"/>
        <v>45871</v>
      </c>
      <c r="Y7" s="17">
        <f>AE6+1</f>
        <v>45893</v>
      </c>
      <c r="Z7" s="24">
        <f t="shared" si="5"/>
        <v>45894</v>
      </c>
      <c r="AA7" s="24">
        <f t="shared" si="2"/>
        <v>45895</v>
      </c>
      <c r="AB7" s="24">
        <f t="shared" si="2"/>
        <v>45896</v>
      </c>
      <c r="AC7" s="24">
        <f t="shared" si="2"/>
        <v>45897</v>
      </c>
      <c r="AD7" s="24">
        <f t="shared" si="2"/>
        <v>45898</v>
      </c>
      <c r="AE7" s="18">
        <f t="shared" si="2"/>
        <v>45899</v>
      </c>
      <c r="AF7" s="17">
        <f>AL6+1</f>
        <v>45928</v>
      </c>
      <c r="AG7" s="24">
        <f t="shared" si="6"/>
        <v>45929</v>
      </c>
      <c r="AH7" s="24">
        <f t="shared" si="3"/>
        <v>45930</v>
      </c>
      <c r="AI7" s="24">
        <f t="shared" si="3"/>
        <v>45931</v>
      </c>
      <c r="AJ7" s="24">
        <f t="shared" si="3"/>
        <v>45932</v>
      </c>
      <c r="AK7" s="24">
        <f t="shared" si="3"/>
        <v>45933</v>
      </c>
      <c r="AL7" s="24">
        <f t="shared" si="3"/>
        <v>45934</v>
      </c>
    </row>
    <row r="8" spans="1:38" ht="10.15" customHeight="1" x14ac:dyDescent="0.15">
      <c r="A8" s="1"/>
      <c r="B8" s="1"/>
      <c r="K8" s="25">
        <f>Q7+1</f>
        <v>45844</v>
      </c>
      <c r="L8" s="26">
        <f t="shared" si="0"/>
        <v>45845</v>
      </c>
      <c r="M8" s="26">
        <f t="shared" si="0"/>
        <v>45846</v>
      </c>
      <c r="N8" s="26">
        <f t="shared" si="0"/>
        <v>45847</v>
      </c>
      <c r="O8" s="26">
        <f t="shared" si="0"/>
        <v>45848</v>
      </c>
      <c r="P8" s="26">
        <f t="shared" si="0"/>
        <v>45849</v>
      </c>
      <c r="Q8" s="27">
        <f t="shared" si="0"/>
        <v>45850</v>
      </c>
      <c r="R8" s="25">
        <f>X7+1</f>
        <v>45872</v>
      </c>
      <c r="S8" s="26">
        <f t="shared" si="4"/>
        <v>45873</v>
      </c>
      <c r="T8" s="26">
        <f t="shared" si="1"/>
        <v>45874</v>
      </c>
      <c r="U8" s="26">
        <f t="shared" si="1"/>
        <v>45875</v>
      </c>
      <c r="V8" s="26">
        <f t="shared" si="1"/>
        <v>45876</v>
      </c>
      <c r="W8" s="26">
        <f t="shared" si="1"/>
        <v>45877</v>
      </c>
      <c r="X8" s="27">
        <f t="shared" si="1"/>
        <v>45878</v>
      </c>
      <c r="Y8" s="25">
        <f>AE7+1</f>
        <v>45900</v>
      </c>
      <c r="Z8" s="26">
        <f t="shared" si="5"/>
        <v>45901</v>
      </c>
      <c r="AA8" s="26">
        <f t="shared" si="2"/>
        <v>45902</v>
      </c>
      <c r="AB8" s="26">
        <f t="shared" si="2"/>
        <v>45903</v>
      </c>
      <c r="AC8" s="26">
        <f t="shared" si="2"/>
        <v>45904</v>
      </c>
      <c r="AD8" s="26">
        <f t="shared" si="2"/>
        <v>45905</v>
      </c>
      <c r="AE8" s="27">
        <f t="shared" si="2"/>
        <v>45906</v>
      </c>
      <c r="AF8" s="25">
        <f>AL7+1</f>
        <v>45935</v>
      </c>
      <c r="AG8" s="26">
        <f t="shared" si="6"/>
        <v>45936</v>
      </c>
      <c r="AH8" s="26">
        <f t="shared" si="3"/>
        <v>45937</v>
      </c>
      <c r="AI8" s="26">
        <f t="shared" si="3"/>
        <v>45938</v>
      </c>
      <c r="AJ8" s="26">
        <f t="shared" si="3"/>
        <v>45939</v>
      </c>
      <c r="AK8" s="26">
        <f t="shared" si="3"/>
        <v>45940</v>
      </c>
      <c r="AL8" s="26">
        <f t="shared" si="3"/>
        <v>45941</v>
      </c>
    </row>
    <row r="9" spans="1:38" ht="24.6" customHeight="1" x14ac:dyDescent="0.15">
      <c r="A9" s="36">
        <f>DATE(A1,A4,1)-WEEKDAY(DATE(A1,A4,1),1)+1</f>
        <v>45837</v>
      </c>
      <c r="B9" s="3">
        <v>6</v>
      </c>
      <c r="C9" s="3" t="s">
        <v>0</v>
      </c>
      <c r="D9" s="3">
        <v>7</v>
      </c>
      <c r="E9" s="3" t="s">
        <v>0</v>
      </c>
      <c r="F9" s="3">
        <v>8</v>
      </c>
      <c r="G9" s="3" t="s">
        <v>0</v>
      </c>
      <c r="H9" s="3">
        <v>9</v>
      </c>
      <c r="I9" s="3" t="s">
        <v>0</v>
      </c>
      <c r="J9" s="3">
        <v>10</v>
      </c>
      <c r="K9" s="3" t="s">
        <v>0</v>
      </c>
      <c r="L9" s="3">
        <v>11</v>
      </c>
      <c r="M9" s="3" t="s">
        <v>0</v>
      </c>
      <c r="N9" s="3">
        <v>12</v>
      </c>
      <c r="O9" s="3" t="s">
        <v>0</v>
      </c>
      <c r="P9" s="3">
        <v>13</v>
      </c>
      <c r="Q9" s="3" t="s">
        <v>0</v>
      </c>
      <c r="R9" s="3">
        <v>14</v>
      </c>
      <c r="S9" s="3" t="s">
        <v>0</v>
      </c>
      <c r="T9" s="3">
        <v>15</v>
      </c>
      <c r="U9" s="3" t="s">
        <v>0</v>
      </c>
      <c r="V9" s="3">
        <v>16</v>
      </c>
      <c r="W9" s="3" t="s">
        <v>0</v>
      </c>
      <c r="X9" s="3">
        <v>17</v>
      </c>
      <c r="Y9" s="3" t="s">
        <v>0</v>
      </c>
      <c r="Z9" s="3">
        <v>18</v>
      </c>
      <c r="AA9" s="3" t="s">
        <v>0</v>
      </c>
      <c r="AB9" s="3">
        <v>19</v>
      </c>
      <c r="AC9" s="3" t="s">
        <v>0</v>
      </c>
      <c r="AD9" s="3">
        <v>20</v>
      </c>
      <c r="AE9" s="3" t="s">
        <v>0</v>
      </c>
      <c r="AF9" s="3">
        <v>21</v>
      </c>
      <c r="AG9" s="3" t="s">
        <v>0</v>
      </c>
      <c r="AH9" s="3">
        <v>22</v>
      </c>
      <c r="AI9" s="3" t="s">
        <v>0</v>
      </c>
      <c r="AJ9" s="3">
        <v>23</v>
      </c>
      <c r="AK9" s="3" t="s">
        <v>0</v>
      </c>
      <c r="AL9" s="3">
        <v>24</v>
      </c>
    </row>
    <row r="10" spans="1:38" ht="24.6" customHeight="1" x14ac:dyDescent="0.15">
      <c r="A10" s="37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38" ht="24.6" customHeight="1" x14ac:dyDescent="0.15">
      <c r="A11" s="12" t="s">
        <v>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38" ht="24.6" customHeight="1" x14ac:dyDescent="0.15">
      <c r="A12" s="7" t="str">
        <f>IFERROR(VLOOKUP(A9,六曜!$M$2:$N$32,2,FALSE),"")</f>
        <v/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38" ht="24.6" customHeight="1" x14ac:dyDescent="0.15">
      <c r="A13" s="8" t="str">
        <f>IFERROR(VLOOKUP(A9,祝日リスト!$A$2:$B$40,2,FALSE),"")</f>
        <v/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</row>
    <row r="14" spans="1:38" ht="24.6" customHeight="1" x14ac:dyDescent="0.15">
      <c r="A14" s="9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  <row r="15" spans="1:38" ht="24.6" customHeight="1" x14ac:dyDescent="0.15">
      <c r="A15" s="10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ht="24.6" customHeight="1" x14ac:dyDescent="0.15">
      <c r="A16" s="31">
        <f>A9+1</f>
        <v>45838</v>
      </c>
      <c r="B16" s="3">
        <v>6</v>
      </c>
      <c r="C16" s="3" t="s">
        <v>0</v>
      </c>
      <c r="D16" s="3">
        <v>7</v>
      </c>
      <c r="E16" s="3" t="s">
        <v>0</v>
      </c>
      <c r="F16" s="3">
        <v>8</v>
      </c>
      <c r="G16" s="3" t="s">
        <v>0</v>
      </c>
      <c r="H16" s="3">
        <v>9</v>
      </c>
      <c r="I16" s="3" t="s">
        <v>0</v>
      </c>
      <c r="J16" s="3">
        <v>10</v>
      </c>
      <c r="K16" s="3" t="s">
        <v>0</v>
      </c>
      <c r="L16" s="3">
        <v>11</v>
      </c>
      <c r="M16" s="3" t="s">
        <v>0</v>
      </c>
      <c r="N16" s="3">
        <v>12</v>
      </c>
      <c r="O16" s="3" t="s">
        <v>0</v>
      </c>
      <c r="P16" s="3">
        <v>13</v>
      </c>
      <c r="Q16" s="3" t="s">
        <v>0</v>
      </c>
      <c r="R16" s="3">
        <v>14</v>
      </c>
      <c r="S16" s="3" t="s">
        <v>0</v>
      </c>
      <c r="T16" s="3">
        <v>15</v>
      </c>
      <c r="U16" s="3" t="s">
        <v>0</v>
      </c>
      <c r="V16" s="3">
        <v>16</v>
      </c>
      <c r="W16" s="3" t="s">
        <v>0</v>
      </c>
      <c r="X16" s="3">
        <v>17</v>
      </c>
      <c r="Y16" s="3" t="s">
        <v>0</v>
      </c>
      <c r="Z16" s="3">
        <v>18</v>
      </c>
      <c r="AA16" s="3" t="s">
        <v>0</v>
      </c>
      <c r="AB16" s="3">
        <v>19</v>
      </c>
      <c r="AC16" s="3" t="s">
        <v>0</v>
      </c>
      <c r="AD16" s="3">
        <v>20</v>
      </c>
      <c r="AE16" s="3" t="s">
        <v>0</v>
      </c>
      <c r="AF16" s="3">
        <v>21</v>
      </c>
      <c r="AG16" s="3" t="s">
        <v>0</v>
      </c>
      <c r="AH16" s="3">
        <v>22</v>
      </c>
      <c r="AI16" s="3" t="s">
        <v>0</v>
      </c>
      <c r="AJ16" s="3">
        <v>23</v>
      </c>
      <c r="AK16" s="3" t="s">
        <v>0</v>
      </c>
      <c r="AL16" s="3">
        <v>24</v>
      </c>
    </row>
    <row r="17" spans="1:38" ht="24.6" customHeight="1" x14ac:dyDescent="0.15">
      <c r="A17" s="32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</row>
    <row r="18" spans="1:38" ht="24.6" customHeight="1" x14ac:dyDescent="0.15">
      <c r="A18" s="13" t="s">
        <v>14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</row>
    <row r="19" spans="1:38" ht="24.6" customHeight="1" x14ac:dyDescent="0.15">
      <c r="A19" s="7" t="str">
        <f>IFERROR(VLOOKUP(A16,六曜!$M$2:$N$32,2,FALSE),"")</f>
        <v/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</row>
    <row r="20" spans="1:38" ht="24.6" customHeight="1" x14ac:dyDescent="0.15">
      <c r="A20" s="8" t="str">
        <f>IFERROR(VLOOKUP(A16,祝日リスト!$A$2:$B$40,2,FALSE),"")</f>
        <v/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</row>
    <row r="21" spans="1:38" ht="24.6" customHeight="1" x14ac:dyDescent="0.15">
      <c r="A21" s="9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</row>
    <row r="22" spans="1:38" ht="24.6" customHeight="1" x14ac:dyDescent="0.15">
      <c r="A22" s="10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ht="24.6" customHeight="1" x14ac:dyDescent="0.15">
      <c r="A23" s="31">
        <f>A16+1</f>
        <v>45839</v>
      </c>
      <c r="B23" s="3">
        <v>6</v>
      </c>
      <c r="C23" s="3" t="s">
        <v>0</v>
      </c>
      <c r="D23" s="3">
        <v>7</v>
      </c>
      <c r="E23" s="3" t="s">
        <v>0</v>
      </c>
      <c r="F23" s="3">
        <v>8</v>
      </c>
      <c r="G23" s="3" t="s">
        <v>0</v>
      </c>
      <c r="H23" s="3">
        <v>9</v>
      </c>
      <c r="I23" s="3" t="s">
        <v>0</v>
      </c>
      <c r="J23" s="3">
        <v>10</v>
      </c>
      <c r="K23" s="3" t="s">
        <v>0</v>
      </c>
      <c r="L23" s="3">
        <v>11</v>
      </c>
      <c r="M23" s="3" t="s">
        <v>0</v>
      </c>
      <c r="N23" s="3">
        <v>12</v>
      </c>
      <c r="O23" s="3" t="s">
        <v>0</v>
      </c>
      <c r="P23" s="3">
        <v>13</v>
      </c>
      <c r="Q23" s="3" t="s">
        <v>0</v>
      </c>
      <c r="R23" s="3">
        <v>14</v>
      </c>
      <c r="S23" s="3" t="s">
        <v>0</v>
      </c>
      <c r="T23" s="3">
        <v>15</v>
      </c>
      <c r="U23" s="3" t="s">
        <v>0</v>
      </c>
      <c r="V23" s="3">
        <v>16</v>
      </c>
      <c r="W23" s="3" t="s">
        <v>0</v>
      </c>
      <c r="X23" s="3">
        <v>17</v>
      </c>
      <c r="Y23" s="3" t="s">
        <v>0</v>
      </c>
      <c r="Z23" s="3">
        <v>18</v>
      </c>
      <c r="AA23" s="3" t="s">
        <v>0</v>
      </c>
      <c r="AB23" s="3">
        <v>19</v>
      </c>
      <c r="AC23" s="3" t="s">
        <v>0</v>
      </c>
      <c r="AD23" s="3">
        <v>20</v>
      </c>
      <c r="AE23" s="3" t="s">
        <v>0</v>
      </c>
      <c r="AF23" s="3">
        <v>21</v>
      </c>
      <c r="AG23" s="3" t="s">
        <v>0</v>
      </c>
      <c r="AH23" s="3">
        <v>22</v>
      </c>
      <c r="AI23" s="3" t="s">
        <v>0</v>
      </c>
      <c r="AJ23" s="3">
        <v>23</v>
      </c>
      <c r="AK23" s="3" t="s">
        <v>0</v>
      </c>
      <c r="AL23" s="3">
        <v>24</v>
      </c>
    </row>
    <row r="24" spans="1:38" ht="24.6" customHeight="1" x14ac:dyDescent="0.15">
      <c r="A24" s="32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</row>
    <row r="25" spans="1:38" ht="24.6" customHeight="1" x14ac:dyDescent="0.15">
      <c r="A25" s="11" t="s">
        <v>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</row>
    <row r="26" spans="1:38" ht="24.6" customHeight="1" x14ac:dyDescent="0.15">
      <c r="A26" s="7" t="str">
        <f>IFERROR(VLOOKUP(A23,六曜!$M$2:$N$32,2,FALSE),"")</f>
        <v>赤口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</row>
    <row r="27" spans="1:38" ht="24.6" customHeight="1" x14ac:dyDescent="0.15">
      <c r="A27" s="8" t="str">
        <f>IFERROR(VLOOKUP(A23,祝日リスト!$A$2:$B$40,2,FALSE),"")</f>
        <v/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</row>
    <row r="28" spans="1:38" ht="24.6" customHeight="1" x14ac:dyDescent="0.15">
      <c r="A28" s="9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</row>
    <row r="29" spans="1:38" ht="24.6" customHeight="1" x14ac:dyDescent="0.15">
      <c r="A29" s="10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ht="24.6" customHeight="1" x14ac:dyDescent="0.15">
      <c r="A30" s="31">
        <f>A23+1</f>
        <v>45840</v>
      </c>
      <c r="B30" s="3">
        <v>6</v>
      </c>
      <c r="C30" s="3" t="s">
        <v>0</v>
      </c>
      <c r="D30" s="3">
        <v>7</v>
      </c>
      <c r="E30" s="3" t="s">
        <v>0</v>
      </c>
      <c r="F30" s="3">
        <v>8</v>
      </c>
      <c r="G30" s="3" t="s">
        <v>0</v>
      </c>
      <c r="H30" s="3">
        <v>9</v>
      </c>
      <c r="I30" s="3" t="s">
        <v>0</v>
      </c>
      <c r="J30" s="3">
        <v>10</v>
      </c>
      <c r="K30" s="3" t="s">
        <v>0</v>
      </c>
      <c r="L30" s="3">
        <v>11</v>
      </c>
      <c r="M30" s="3" t="s">
        <v>0</v>
      </c>
      <c r="N30" s="3">
        <v>12</v>
      </c>
      <c r="O30" s="3" t="s">
        <v>0</v>
      </c>
      <c r="P30" s="3">
        <v>13</v>
      </c>
      <c r="Q30" s="3" t="s">
        <v>0</v>
      </c>
      <c r="R30" s="3">
        <v>14</v>
      </c>
      <c r="S30" s="3" t="s">
        <v>0</v>
      </c>
      <c r="T30" s="3">
        <v>15</v>
      </c>
      <c r="U30" s="3" t="s">
        <v>0</v>
      </c>
      <c r="V30" s="3">
        <v>16</v>
      </c>
      <c r="W30" s="3" t="s">
        <v>0</v>
      </c>
      <c r="X30" s="3">
        <v>17</v>
      </c>
      <c r="Y30" s="3" t="s">
        <v>0</v>
      </c>
      <c r="Z30" s="3">
        <v>18</v>
      </c>
      <c r="AA30" s="3" t="s">
        <v>0</v>
      </c>
      <c r="AB30" s="3">
        <v>19</v>
      </c>
      <c r="AC30" s="3" t="s">
        <v>0</v>
      </c>
      <c r="AD30" s="3">
        <v>20</v>
      </c>
      <c r="AE30" s="3" t="s">
        <v>0</v>
      </c>
      <c r="AF30" s="3">
        <v>21</v>
      </c>
      <c r="AG30" s="3" t="s">
        <v>0</v>
      </c>
      <c r="AH30" s="3">
        <v>22</v>
      </c>
      <c r="AI30" s="3" t="s">
        <v>0</v>
      </c>
      <c r="AJ30" s="3">
        <v>23</v>
      </c>
      <c r="AK30" s="3" t="s">
        <v>0</v>
      </c>
      <c r="AL30" s="3">
        <v>24</v>
      </c>
    </row>
    <row r="31" spans="1:38" ht="24.6" customHeight="1" x14ac:dyDescent="0.15">
      <c r="A31" s="32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</row>
    <row r="32" spans="1:38" ht="24.6" customHeight="1" x14ac:dyDescent="0.15">
      <c r="A32" s="11" t="s">
        <v>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</row>
    <row r="33" spans="1:38" ht="24.6" customHeight="1" x14ac:dyDescent="0.15">
      <c r="A33" s="7" t="str">
        <f>IFERROR(VLOOKUP(A30,六曜!$M$2:$N$32,2,FALSE),"")</f>
        <v>先勝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</row>
    <row r="34" spans="1:38" ht="24.6" customHeight="1" x14ac:dyDescent="0.15">
      <c r="A34" s="8" t="str">
        <f>IFERROR(VLOOKUP(A30,祝日リスト!$A$2:$B$40,2,FALSE),"")</f>
        <v/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8" ht="24.6" customHeight="1" x14ac:dyDescent="0.15">
      <c r="A35" s="9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</row>
    <row r="36" spans="1:38" ht="24.6" customHeight="1" x14ac:dyDescent="0.15">
      <c r="A36" s="10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ht="24.6" customHeight="1" x14ac:dyDescent="0.15">
      <c r="A37" s="31">
        <f>A30+1</f>
        <v>45841</v>
      </c>
      <c r="B37" s="3">
        <v>6</v>
      </c>
      <c r="C37" s="3" t="s">
        <v>0</v>
      </c>
      <c r="D37" s="3">
        <v>7</v>
      </c>
      <c r="E37" s="3" t="s">
        <v>0</v>
      </c>
      <c r="F37" s="3">
        <v>8</v>
      </c>
      <c r="G37" s="3" t="s">
        <v>0</v>
      </c>
      <c r="H37" s="3">
        <v>9</v>
      </c>
      <c r="I37" s="3" t="s">
        <v>0</v>
      </c>
      <c r="J37" s="3">
        <v>10</v>
      </c>
      <c r="K37" s="3" t="s">
        <v>0</v>
      </c>
      <c r="L37" s="3">
        <v>11</v>
      </c>
      <c r="M37" s="3" t="s">
        <v>0</v>
      </c>
      <c r="N37" s="3">
        <v>12</v>
      </c>
      <c r="O37" s="3" t="s">
        <v>0</v>
      </c>
      <c r="P37" s="3">
        <v>13</v>
      </c>
      <c r="Q37" s="3" t="s">
        <v>0</v>
      </c>
      <c r="R37" s="3">
        <v>14</v>
      </c>
      <c r="S37" s="3" t="s">
        <v>0</v>
      </c>
      <c r="T37" s="3">
        <v>15</v>
      </c>
      <c r="U37" s="3" t="s">
        <v>0</v>
      </c>
      <c r="V37" s="3">
        <v>16</v>
      </c>
      <c r="W37" s="3" t="s">
        <v>0</v>
      </c>
      <c r="X37" s="3">
        <v>17</v>
      </c>
      <c r="Y37" s="3" t="s">
        <v>0</v>
      </c>
      <c r="Z37" s="3">
        <v>18</v>
      </c>
      <c r="AA37" s="3" t="s">
        <v>0</v>
      </c>
      <c r="AB37" s="3">
        <v>19</v>
      </c>
      <c r="AC37" s="3" t="s">
        <v>0</v>
      </c>
      <c r="AD37" s="3">
        <v>20</v>
      </c>
      <c r="AE37" s="3" t="s">
        <v>0</v>
      </c>
      <c r="AF37" s="3">
        <v>21</v>
      </c>
      <c r="AG37" s="3" t="s">
        <v>0</v>
      </c>
      <c r="AH37" s="3">
        <v>22</v>
      </c>
      <c r="AI37" s="3" t="s">
        <v>0</v>
      </c>
      <c r="AJ37" s="3">
        <v>23</v>
      </c>
      <c r="AK37" s="3" t="s">
        <v>0</v>
      </c>
      <c r="AL37" s="3">
        <v>24</v>
      </c>
    </row>
    <row r="38" spans="1:38" ht="24.6" customHeight="1" x14ac:dyDescent="0.15">
      <c r="A38" s="32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</row>
    <row r="39" spans="1:38" ht="24.6" customHeight="1" x14ac:dyDescent="0.15">
      <c r="A39" s="11" t="s">
        <v>10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</row>
    <row r="40" spans="1:38" ht="24.6" customHeight="1" x14ac:dyDescent="0.15">
      <c r="A40" s="7" t="str">
        <f>IFERROR(VLOOKUP(A37,六曜!$M$2:$N$32,2,FALSE),"")</f>
        <v>友引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</row>
    <row r="41" spans="1:38" ht="24.6" customHeight="1" x14ac:dyDescent="0.15">
      <c r="A41" s="8" t="str">
        <f>IFERROR(VLOOKUP(A37,祝日リスト!$A$2:$B$40,2,FALSE),"")</f>
        <v/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</row>
    <row r="42" spans="1:38" ht="24.6" customHeight="1" x14ac:dyDescent="0.15">
      <c r="A42" s="9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</row>
    <row r="43" spans="1:38" ht="24.6" customHeight="1" x14ac:dyDescent="0.15">
      <c r="A43" s="10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ht="24.6" customHeight="1" x14ac:dyDescent="0.15">
      <c r="A44" s="31">
        <f>A37+1</f>
        <v>45842</v>
      </c>
      <c r="B44" s="3">
        <v>6</v>
      </c>
      <c r="C44" s="3" t="s">
        <v>0</v>
      </c>
      <c r="D44" s="3">
        <v>7</v>
      </c>
      <c r="E44" s="3" t="s">
        <v>0</v>
      </c>
      <c r="F44" s="3">
        <v>8</v>
      </c>
      <c r="G44" s="3" t="s">
        <v>0</v>
      </c>
      <c r="H44" s="3">
        <v>9</v>
      </c>
      <c r="I44" s="3" t="s">
        <v>0</v>
      </c>
      <c r="J44" s="3">
        <v>10</v>
      </c>
      <c r="K44" s="3" t="s">
        <v>0</v>
      </c>
      <c r="L44" s="3">
        <v>11</v>
      </c>
      <c r="M44" s="3" t="s">
        <v>0</v>
      </c>
      <c r="N44" s="3">
        <v>12</v>
      </c>
      <c r="O44" s="3" t="s">
        <v>0</v>
      </c>
      <c r="P44" s="3">
        <v>13</v>
      </c>
      <c r="Q44" s="3" t="s">
        <v>0</v>
      </c>
      <c r="R44" s="3">
        <v>14</v>
      </c>
      <c r="S44" s="3" t="s">
        <v>0</v>
      </c>
      <c r="T44" s="3">
        <v>15</v>
      </c>
      <c r="U44" s="3" t="s">
        <v>0</v>
      </c>
      <c r="V44" s="3">
        <v>16</v>
      </c>
      <c r="W44" s="3" t="s">
        <v>0</v>
      </c>
      <c r="X44" s="3">
        <v>17</v>
      </c>
      <c r="Y44" s="3" t="s">
        <v>0</v>
      </c>
      <c r="Z44" s="3">
        <v>18</v>
      </c>
      <c r="AA44" s="3" t="s">
        <v>0</v>
      </c>
      <c r="AB44" s="3">
        <v>19</v>
      </c>
      <c r="AC44" s="3" t="s">
        <v>0</v>
      </c>
      <c r="AD44" s="3">
        <v>20</v>
      </c>
      <c r="AE44" s="3" t="s">
        <v>0</v>
      </c>
      <c r="AF44" s="3">
        <v>21</v>
      </c>
      <c r="AG44" s="3" t="s">
        <v>0</v>
      </c>
      <c r="AH44" s="3">
        <v>22</v>
      </c>
      <c r="AI44" s="3" t="s">
        <v>0</v>
      </c>
      <c r="AJ44" s="3">
        <v>23</v>
      </c>
      <c r="AK44" s="3" t="s">
        <v>0</v>
      </c>
      <c r="AL44" s="3">
        <v>24</v>
      </c>
    </row>
    <row r="45" spans="1:38" ht="24.6" customHeight="1" x14ac:dyDescent="0.15">
      <c r="A45" s="32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</row>
    <row r="46" spans="1:38" ht="24.6" customHeight="1" x14ac:dyDescent="0.15">
      <c r="A46" s="11" t="s">
        <v>11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</row>
    <row r="47" spans="1:38" ht="24.6" customHeight="1" x14ac:dyDescent="0.15">
      <c r="A47" s="7" t="str">
        <f>IFERROR(VLOOKUP(A44,六曜!$M$2:$N$32,2,FALSE),"")</f>
        <v>先負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</row>
    <row r="48" spans="1:38" ht="24.6" customHeight="1" x14ac:dyDescent="0.15">
      <c r="A48" s="8" t="str">
        <f>IFERROR(VLOOKUP(A44,祝日リスト!$A$2:$B$40,2,FALSE),"")</f>
        <v/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</row>
    <row r="49" spans="1:38" ht="24.6" customHeight="1" x14ac:dyDescent="0.15">
      <c r="A49" s="9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</row>
    <row r="50" spans="1:38" ht="24.6" customHeight="1" x14ac:dyDescent="0.15">
      <c r="A50" s="10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ht="24.6" customHeight="1" x14ac:dyDescent="0.15">
      <c r="A51" s="31">
        <f>A44+1</f>
        <v>45843</v>
      </c>
      <c r="B51" s="3">
        <v>6</v>
      </c>
      <c r="C51" s="3" t="s">
        <v>0</v>
      </c>
      <c r="D51" s="3">
        <v>7</v>
      </c>
      <c r="E51" s="3" t="s">
        <v>0</v>
      </c>
      <c r="F51" s="3">
        <v>8</v>
      </c>
      <c r="G51" s="3" t="s">
        <v>0</v>
      </c>
      <c r="H51" s="3">
        <v>9</v>
      </c>
      <c r="I51" s="3" t="s">
        <v>0</v>
      </c>
      <c r="J51" s="3">
        <v>10</v>
      </c>
      <c r="K51" s="3" t="s">
        <v>0</v>
      </c>
      <c r="L51" s="3">
        <v>11</v>
      </c>
      <c r="M51" s="3" t="s">
        <v>0</v>
      </c>
      <c r="N51" s="3">
        <v>12</v>
      </c>
      <c r="O51" s="3" t="s">
        <v>0</v>
      </c>
      <c r="P51" s="3">
        <v>13</v>
      </c>
      <c r="Q51" s="3" t="s">
        <v>0</v>
      </c>
      <c r="R51" s="3">
        <v>14</v>
      </c>
      <c r="S51" s="3" t="s">
        <v>0</v>
      </c>
      <c r="T51" s="3">
        <v>15</v>
      </c>
      <c r="U51" s="3" t="s">
        <v>0</v>
      </c>
      <c r="V51" s="3">
        <v>16</v>
      </c>
      <c r="W51" s="3" t="s">
        <v>0</v>
      </c>
      <c r="X51" s="3">
        <v>17</v>
      </c>
      <c r="Y51" s="3" t="s">
        <v>0</v>
      </c>
      <c r="Z51" s="3">
        <v>18</v>
      </c>
      <c r="AA51" s="3" t="s">
        <v>0</v>
      </c>
      <c r="AB51" s="3">
        <v>19</v>
      </c>
      <c r="AC51" s="3" t="s">
        <v>0</v>
      </c>
      <c r="AD51" s="3">
        <v>20</v>
      </c>
      <c r="AE51" s="3" t="s">
        <v>0</v>
      </c>
      <c r="AF51" s="3">
        <v>21</v>
      </c>
      <c r="AG51" s="3" t="s">
        <v>0</v>
      </c>
      <c r="AH51" s="3">
        <v>22</v>
      </c>
      <c r="AI51" s="3" t="s">
        <v>0</v>
      </c>
      <c r="AJ51" s="3">
        <v>23</v>
      </c>
      <c r="AK51" s="3" t="s">
        <v>0</v>
      </c>
      <c r="AL51" s="3">
        <v>24</v>
      </c>
    </row>
    <row r="52" spans="1:38" ht="24.6" customHeight="1" x14ac:dyDescent="0.15">
      <c r="A52" s="32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</row>
    <row r="53" spans="1:38" ht="24.6" customHeight="1" x14ac:dyDescent="0.15">
      <c r="A53" s="6" t="s">
        <v>12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</row>
    <row r="54" spans="1:38" ht="24.6" customHeight="1" x14ac:dyDescent="0.15">
      <c r="A54" s="7" t="str">
        <f>IFERROR(VLOOKUP(A51,六曜!$M$2:$N$32,2,FALSE),"")</f>
        <v>仏滅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</row>
    <row r="55" spans="1:38" ht="24.6" customHeight="1" x14ac:dyDescent="0.15">
      <c r="A55" s="8" t="str">
        <f>IFERROR(VLOOKUP(A51,祝日リスト!$A$2:$B$40,2,FALSE),"")</f>
        <v/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</row>
    <row r="56" spans="1:38" ht="24.6" customHeight="1" x14ac:dyDescent="0.15">
      <c r="A56" s="9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</row>
    <row r="57" spans="1:38" ht="24.6" customHeight="1" x14ac:dyDescent="0.15">
      <c r="A57" s="10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ht="3.6" customHeight="1" x14ac:dyDescent="0.15"/>
    <row r="59" spans="1:38" ht="10.9" customHeight="1" x14ac:dyDescent="0.15">
      <c r="A59" s="33">
        <f>A1</f>
        <v>2025</v>
      </c>
      <c r="B59" s="33"/>
      <c r="K59" s="29">
        <f>A59-1</f>
        <v>2024</v>
      </c>
      <c r="L59" s="30"/>
      <c r="M59" s="20" t="s">
        <v>50</v>
      </c>
      <c r="N59" s="20">
        <f>N1</f>
        <v>6</v>
      </c>
      <c r="O59" s="20" t="s">
        <v>51</v>
      </c>
      <c r="P59" s="20"/>
      <c r="Q59" s="21"/>
      <c r="R59" s="29">
        <f>A59</f>
        <v>2025</v>
      </c>
      <c r="S59" s="30"/>
      <c r="T59" s="20" t="s">
        <v>50</v>
      </c>
      <c r="U59" s="22">
        <f>A62</f>
        <v>7</v>
      </c>
      <c r="V59" s="20"/>
      <c r="W59" s="20"/>
      <c r="X59" s="21"/>
      <c r="Y59" s="29">
        <f>R59</f>
        <v>2025</v>
      </c>
      <c r="Z59" s="30"/>
      <c r="AA59" s="20" t="s">
        <v>50</v>
      </c>
      <c r="AB59" s="22">
        <f>U59+1</f>
        <v>8</v>
      </c>
      <c r="AC59" s="20"/>
      <c r="AD59" s="20"/>
      <c r="AE59" s="21"/>
      <c r="AF59" s="29">
        <f>Y59</f>
        <v>2025</v>
      </c>
      <c r="AG59" s="30"/>
      <c r="AH59" s="20" t="s">
        <v>50</v>
      </c>
      <c r="AI59" s="22">
        <f>AB59+1</f>
        <v>9</v>
      </c>
      <c r="AJ59" s="20"/>
      <c r="AK59" s="20"/>
      <c r="AL59" s="23"/>
    </row>
    <row r="60" spans="1:38" ht="10.9" customHeight="1" x14ac:dyDescent="0.15">
      <c r="A60" s="33"/>
      <c r="B60" s="33"/>
      <c r="K60" s="15" t="s">
        <v>52</v>
      </c>
      <c r="L60" s="19" t="s">
        <v>53</v>
      </c>
      <c r="M60" s="19" t="s">
        <v>1</v>
      </c>
      <c r="N60" s="19" t="s">
        <v>2</v>
      </c>
      <c r="O60" s="19" t="s">
        <v>3</v>
      </c>
      <c r="P60" s="19" t="s">
        <v>4</v>
      </c>
      <c r="Q60" s="16" t="s">
        <v>5</v>
      </c>
      <c r="R60" s="15" t="s">
        <v>52</v>
      </c>
      <c r="S60" s="19" t="s">
        <v>53</v>
      </c>
      <c r="T60" s="19" t="s">
        <v>1</v>
      </c>
      <c r="U60" s="19" t="s">
        <v>2</v>
      </c>
      <c r="V60" s="19" t="s">
        <v>3</v>
      </c>
      <c r="W60" s="19" t="s">
        <v>4</v>
      </c>
      <c r="X60" s="16" t="s">
        <v>5</v>
      </c>
      <c r="Y60" s="15" t="s">
        <v>52</v>
      </c>
      <c r="Z60" s="19" t="s">
        <v>53</v>
      </c>
      <c r="AA60" s="19" t="s">
        <v>1</v>
      </c>
      <c r="AB60" s="19" t="s">
        <v>2</v>
      </c>
      <c r="AC60" s="19" t="s">
        <v>3</v>
      </c>
      <c r="AD60" s="19" t="s">
        <v>4</v>
      </c>
      <c r="AE60" s="16" t="s">
        <v>5</v>
      </c>
      <c r="AF60" s="15" t="s">
        <v>52</v>
      </c>
      <c r="AG60" s="19" t="s">
        <v>53</v>
      </c>
      <c r="AH60" s="19" t="s">
        <v>1</v>
      </c>
      <c r="AI60" s="19" t="s">
        <v>2</v>
      </c>
      <c r="AJ60" s="19" t="s">
        <v>3</v>
      </c>
      <c r="AK60" s="19" t="s">
        <v>4</v>
      </c>
      <c r="AL60" s="19" t="s">
        <v>5</v>
      </c>
    </row>
    <row r="61" spans="1:38" ht="10.9" customHeight="1" x14ac:dyDescent="0.15">
      <c r="K61" s="17">
        <f>DATE(K59,N59,1)-WEEKDAY(DATE(K59,N59,1),1)+1</f>
        <v>45438</v>
      </c>
      <c r="L61" s="24">
        <f t="shared" ref="L61:Q66" si="7">K61+1</f>
        <v>45439</v>
      </c>
      <c r="M61" s="24">
        <f t="shared" si="7"/>
        <v>45440</v>
      </c>
      <c r="N61" s="24">
        <f t="shared" si="7"/>
        <v>45441</v>
      </c>
      <c r="O61" s="24">
        <f t="shared" si="7"/>
        <v>45442</v>
      </c>
      <c r="P61" s="24">
        <f t="shared" si="7"/>
        <v>45443</v>
      </c>
      <c r="Q61" s="18">
        <f t="shared" si="7"/>
        <v>45444</v>
      </c>
      <c r="R61" s="17">
        <f>DATE(R59,U59,1)-WEEKDAY(DATE(R59,U59,1),1)+1</f>
        <v>45837</v>
      </c>
      <c r="S61" s="24">
        <f>R61+1</f>
        <v>45838</v>
      </c>
      <c r="T61" s="24">
        <f t="shared" ref="T61:X66" si="8">S61+1</f>
        <v>45839</v>
      </c>
      <c r="U61" s="24">
        <f t="shared" si="8"/>
        <v>45840</v>
      </c>
      <c r="V61" s="24">
        <f t="shared" si="8"/>
        <v>45841</v>
      </c>
      <c r="W61" s="24">
        <f t="shared" si="8"/>
        <v>45842</v>
      </c>
      <c r="X61" s="18">
        <f t="shared" si="8"/>
        <v>45843</v>
      </c>
      <c r="Y61" s="17">
        <f>DATE(Y59,AB59,1)-WEEKDAY(DATE(Y59,AB59,1),1)+1</f>
        <v>45865</v>
      </c>
      <c r="Z61" s="24">
        <f>Y61+1</f>
        <v>45866</v>
      </c>
      <c r="AA61" s="24">
        <f t="shared" ref="AA61:AE66" si="9">Z61+1</f>
        <v>45867</v>
      </c>
      <c r="AB61" s="24">
        <f t="shared" si="9"/>
        <v>45868</v>
      </c>
      <c r="AC61" s="24">
        <f t="shared" si="9"/>
        <v>45869</v>
      </c>
      <c r="AD61" s="24">
        <f t="shared" si="9"/>
        <v>45870</v>
      </c>
      <c r="AE61" s="18">
        <f t="shared" si="9"/>
        <v>45871</v>
      </c>
      <c r="AF61" s="17">
        <f>DATE(AF59,AI59,1)-WEEKDAY(DATE(AF59,AI59,1),1)+1</f>
        <v>45900</v>
      </c>
      <c r="AG61" s="24">
        <f>AF61+1</f>
        <v>45901</v>
      </c>
      <c r="AH61" s="24">
        <f t="shared" ref="AH61:AL66" si="10">AG61+1</f>
        <v>45902</v>
      </c>
      <c r="AI61" s="24">
        <f t="shared" si="10"/>
        <v>45903</v>
      </c>
      <c r="AJ61" s="24">
        <f t="shared" si="10"/>
        <v>45904</v>
      </c>
      <c r="AK61" s="24">
        <f t="shared" si="10"/>
        <v>45905</v>
      </c>
      <c r="AL61" s="24">
        <f t="shared" si="10"/>
        <v>45906</v>
      </c>
    </row>
    <row r="62" spans="1:38" ht="10.9" customHeight="1" x14ac:dyDescent="0.15">
      <c r="A62" s="34">
        <f>A4</f>
        <v>7</v>
      </c>
      <c r="B62" s="35"/>
      <c r="K62" s="17">
        <f>Q61+1</f>
        <v>45445</v>
      </c>
      <c r="L62" s="24">
        <f t="shared" si="7"/>
        <v>45446</v>
      </c>
      <c r="M62" s="24">
        <f t="shared" si="7"/>
        <v>45447</v>
      </c>
      <c r="N62" s="24">
        <f t="shared" si="7"/>
        <v>45448</v>
      </c>
      <c r="O62" s="24">
        <f t="shared" si="7"/>
        <v>45449</v>
      </c>
      <c r="P62" s="24">
        <f t="shared" si="7"/>
        <v>45450</v>
      </c>
      <c r="Q62" s="18">
        <f t="shared" si="7"/>
        <v>45451</v>
      </c>
      <c r="R62" s="17">
        <f>X61+1</f>
        <v>45844</v>
      </c>
      <c r="S62" s="24">
        <f t="shared" ref="S62:S66" si="11">R62+1</f>
        <v>45845</v>
      </c>
      <c r="T62" s="24">
        <f t="shared" si="8"/>
        <v>45846</v>
      </c>
      <c r="U62" s="24">
        <f t="shared" si="8"/>
        <v>45847</v>
      </c>
      <c r="V62" s="24">
        <f t="shared" si="8"/>
        <v>45848</v>
      </c>
      <c r="W62" s="24">
        <f t="shared" si="8"/>
        <v>45849</v>
      </c>
      <c r="X62" s="18">
        <f t="shared" si="8"/>
        <v>45850</v>
      </c>
      <c r="Y62" s="17">
        <f>AE61+1</f>
        <v>45872</v>
      </c>
      <c r="Z62" s="24">
        <f t="shared" ref="Z62:Z66" si="12">Y62+1</f>
        <v>45873</v>
      </c>
      <c r="AA62" s="24">
        <f t="shared" si="9"/>
        <v>45874</v>
      </c>
      <c r="AB62" s="24">
        <f t="shared" si="9"/>
        <v>45875</v>
      </c>
      <c r="AC62" s="24">
        <f t="shared" si="9"/>
        <v>45876</v>
      </c>
      <c r="AD62" s="24">
        <f t="shared" si="9"/>
        <v>45877</v>
      </c>
      <c r="AE62" s="18">
        <f t="shared" si="9"/>
        <v>45878</v>
      </c>
      <c r="AF62" s="17">
        <f>AL61+1</f>
        <v>45907</v>
      </c>
      <c r="AG62" s="24">
        <f t="shared" ref="AG62:AG66" si="13">AF62+1</f>
        <v>45908</v>
      </c>
      <c r="AH62" s="24">
        <f t="shared" si="10"/>
        <v>45909</v>
      </c>
      <c r="AI62" s="24">
        <f t="shared" si="10"/>
        <v>45910</v>
      </c>
      <c r="AJ62" s="24">
        <f t="shared" si="10"/>
        <v>45911</v>
      </c>
      <c r="AK62" s="24">
        <f t="shared" si="10"/>
        <v>45912</v>
      </c>
      <c r="AL62" s="24">
        <f t="shared" si="10"/>
        <v>45913</v>
      </c>
    </row>
    <row r="63" spans="1:38" ht="10.9" customHeight="1" x14ac:dyDescent="0.15">
      <c r="A63" s="35"/>
      <c r="B63" s="35"/>
      <c r="K63" s="17">
        <f>Q62+1</f>
        <v>45452</v>
      </c>
      <c r="L63" s="24">
        <f t="shared" si="7"/>
        <v>45453</v>
      </c>
      <c r="M63" s="24">
        <f t="shared" si="7"/>
        <v>45454</v>
      </c>
      <c r="N63" s="24">
        <f t="shared" si="7"/>
        <v>45455</v>
      </c>
      <c r="O63" s="24">
        <f t="shared" si="7"/>
        <v>45456</v>
      </c>
      <c r="P63" s="24">
        <f t="shared" si="7"/>
        <v>45457</v>
      </c>
      <c r="Q63" s="18">
        <f t="shared" si="7"/>
        <v>45458</v>
      </c>
      <c r="R63" s="17">
        <f>X62+1</f>
        <v>45851</v>
      </c>
      <c r="S63" s="24">
        <f t="shared" si="11"/>
        <v>45852</v>
      </c>
      <c r="T63" s="24">
        <f t="shared" si="8"/>
        <v>45853</v>
      </c>
      <c r="U63" s="24">
        <f t="shared" si="8"/>
        <v>45854</v>
      </c>
      <c r="V63" s="24">
        <f t="shared" si="8"/>
        <v>45855</v>
      </c>
      <c r="W63" s="24">
        <f t="shared" si="8"/>
        <v>45856</v>
      </c>
      <c r="X63" s="18">
        <f t="shared" si="8"/>
        <v>45857</v>
      </c>
      <c r="Y63" s="17">
        <f>AE62+1</f>
        <v>45879</v>
      </c>
      <c r="Z63" s="24">
        <f t="shared" si="12"/>
        <v>45880</v>
      </c>
      <c r="AA63" s="24">
        <f t="shared" si="9"/>
        <v>45881</v>
      </c>
      <c r="AB63" s="24">
        <f t="shared" si="9"/>
        <v>45882</v>
      </c>
      <c r="AC63" s="24">
        <f t="shared" si="9"/>
        <v>45883</v>
      </c>
      <c r="AD63" s="24">
        <f t="shared" si="9"/>
        <v>45884</v>
      </c>
      <c r="AE63" s="18">
        <f t="shared" si="9"/>
        <v>45885</v>
      </c>
      <c r="AF63" s="17">
        <f>AL62+1</f>
        <v>45914</v>
      </c>
      <c r="AG63" s="24">
        <f t="shared" si="13"/>
        <v>45915</v>
      </c>
      <c r="AH63" s="24">
        <f t="shared" si="10"/>
        <v>45916</v>
      </c>
      <c r="AI63" s="24">
        <f t="shared" si="10"/>
        <v>45917</v>
      </c>
      <c r="AJ63" s="24">
        <f t="shared" si="10"/>
        <v>45918</v>
      </c>
      <c r="AK63" s="24">
        <f t="shared" si="10"/>
        <v>45919</v>
      </c>
      <c r="AL63" s="24">
        <f t="shared" si="10"/>
        <v>45920</v>
      </c>
    </row>
    <row r="64" spans="1:38" ht="10.9" customHeight="1" x14ac:dyDescent="0.15">
      <c r="A64" s="35"/>
      <c r="B64" s="35"/>
      <c r="K64" s="17">
        <f>Q63+1</f>
        <v>45459</v>
      </c>
      <c r="L64" s="24">
        <f t="shared" si="7"/>
        <v>45460</v>
      </c>
      <c r="M64" s="24">
        <f t="shared" si="7"/>
        <v>45461</v>
      </c>
      <c r="N64" s="24">
        <f t="shared" si="7"/>
        <v>45462</v>
      </c>
      <c r="O64" s="24">
        <f t="shared" si="7"/>
        <v>45463</v>
      </c>
      <c r="P64" s="24">
        <f t="shared" si="7"/>
        <v>45464</v>
      </c>
      <c r="Q64" s="18">
        <f t="shared" si="7"/>
        <v>45465</v>
      </c>
      <c r="R64" s="17">
        <f>X63+1</f>
        <v>45858</v>
      </c>
      <c r="S64" s="24">
        <f t="shared" si="11"/>
        <v>45859</v>
      </c>
      <c r="T64" s="24">
        <f t="shared" si="8"/>
        <v>45860</v>
      </c>
      <c r="U64" s="24">
        <f t="shared" si="8"/>
        <v>45861</v>
      </c>
      <c r="V64" s="24">
        <f t="shared" si="8"/>
        <v>45862</v>
      </c>
      <c r="W64" s="24">
        <f t="shared" si="8"/>
        <v>45863</v>
      </c>
      <c r="X64" s="18">
        <f t="shared" si="8"/>
        <v>45864</v>
      </c>
      <c r="Y64" s="17">
        <f>AE63+1</f>
        <v>45886</v>
      </c>
      <c r="Z64" s="24">
        <f t="shared" si="12"/>
        <v>45887</v>
      </c>
      <c r="AA64" s="24">
        <f t="shared" si="9"/>
        <v>45888</v>
      </c>
      <c r="AB64" s="24">
        <f t="shared" si="9"/>
        <v>45889</v>
      </c>
      <c r="AC64" s="24">
        <f t="shared" si="9"/>
        <v>45890</v>
      </c>
      <c r="AD64" s="24">
        <f t="shared" si="9"/>
        <v>45891</v>
      </c>
      <c r="AE64" s="18">
        <f t="shared" si="9"/>
        <v>45892</v>
      </c>
      <c r="AF64" s="17">
        <f>AL63+1</f>
        <v>45921</v>
      </c>
      <c r="AG64" s="24">
        <f t="shared" si="13"/>
        <v>45922</v>
      </c>
      <c r="AH64" s="24">
        <f t="shared" si="10"/>
        <v>45923</v>
      </c>
      <c r="AI64" s="24">
        <f t="shared" si="10"/>
        <v>45924</v>
      </c>
      <c r="AJ64" s="24">
        <f t="shared" si="10"/>
        <v>45925</v>
      </c>
      <c r="AK64" s="24">
        <f t="shared" si="10"/>
        <v>45926</v>
      </c>
      <c r="AL64" s="24">
        <f t="shared" si="10"/>
        <v>45927</v>
      </c>
    </row>
    <row r="65" spans="1:38" ht="10.9" customHeight="1" x14ac:dyDescent="0.15">
      <c r="A65" s="35"/>
      <c r="B65" s="35"/>
      <c r="C65" s="2"/>
      <c r="D65" s="2"/>
      <c r="E65" s="2"/>
      <c r="F65" s="2"/>
      <c r="G65" s="2"/>
      <c r="H65" s="2"/>
      <c r="I65" s="2"/>
      <c r="J65" s="2"/>
      <c r="K65" s="17">
        <f>Q64+1</f>
        <v>45466</v>
      </c>
      <c r="L65" s="24">
        <f t="shared" si="7"/>
        <v>45467</v>
      </c>
      <c r="M65" s="24">
        <f t="shared" si="7"/>
        <v>45468</v>
      </c>
      <c r="N65" s="24">
        <f t="shared" si="7"/>
        <v>45469</v>
      </c>
      <c r="O65" s="24">
        <f t="shared" si="7"/>
        <v>45470</v>
      </c>
      <c r="P65" s="24">
        <f t="shared" si="7"/>
        <v>45471</v>
      </c>
      <c r="Q65" s="18">
        <f t="shared" si="7"/>
        <v>45472</v>
      </c>
      <c r="R65" s="17">
        <f>X64+1</f>
        <v>45865</v>
      </c>
      <c r="S65" s="24">
        <f t="shared" si="11"/>
        <v>45866</v>
      </c>
      <c r="T65" s="24">
        <f t="shared" si="8"/>
        <v>45867</v>
      </c>
      <c r="U65" s="24">
        <f t="shared" si="8"/>
        <v>45868</v>
      </c>
      <c r="V65" s="24">
        <f t="shared" si="8"/>
        <v>45869</v>
      </c>
      <c r="W65" s="24">
        <f t="shared" si="8"/>
        <v>45870</v>
      </c>
      <c r="X65" s="18">
        <f t="shared" si="8"/>
        <v>45871</v>
      </c>
      <c r="Y65" s="17">
        <f>AE64+1</f>
        <v>45893</v>
      </c>
      <c r="Z65" s="24">
        <f t="shared" si="12"/>
        <v>45894</v>
      </c>
      <c r="AA65" s="24">
        <f t="shared" si="9"/>
        <v>45895</v>
      </c>
      <c r="AB65" s="24">
        <f t="shared" si="9"/>
        <v>45896</v>
      </c>
      <c r="AC65" s="24">
        <f t="shared" si="9"/>
        <v>45897</v>
      </c>
      <c r="AD65" s="24">
        <f t="shared" si="9"/>
        <v>45898</v>
      </c>
      <c r="AE65" s="18">
        <f t="shared" si="9"/>
        <v>45899</v>
      </c>
      <c r="AF65" s="17">
        <f>AL64+1</f>
        <v>45928</v>
      </c>
      <c r="AG65" s="24">
        <f t="shared" si="13"/>
        <v>45929</v>
      </c>
      <c r="AH65" s="24">
        <f t="shared" si="10"/>
        <v>45930</v>
      </c>
      <c r="AI65" s="24">
        <f t="shared" si="10"/>
        <v>45931</v>
      </c>
      <c r="AJ65" s="24">
        <f t="shared" si="10"/>
        <v>45932</v>
      </c>
      <c r="AK65" s="24">
        <f t="shared" si="10"/>
        <v>45933</v>
      </c>
      <c r="AL65" s="24">
        <f t="shared" si="10"/>
        <v>45934</v>
      </c>
    </row>
    <row r="66" spans="1:38" ht="10.9" customHeight="1" x14ac:dyDescent="0.15">
      <c r="A66" s="1"/>
      <c r="B66" s="1"/>
      <c r="K66" s="25">
        <f>Q65+1</f>
        <v>45473</v>
      </c>
      <c r="L66" s="26">
        <f t="shared" si="7"/>
        <v>45474</v>
      </c>
      <c r="M66" s="26">
        <f t="shared" si="7"/>
        <v>45475</v>
      </c>
      <c r="N66" s="26">
        <f t="shared" si="7"/>
        <v>45476</v>
      </c>
      <c r="O66" s="26">
        <f t="shared" si="7"/>
        <v>45477</v>
      </c>
      <c r="P66" s="26">
        <f t="shared" si="7"/>
        <v>45478</v>
      </c>
      <c r="Q66" s="27">
        <f t="shared" si="7"/>
        <v>45479</v>
      </c>
      <c r="R66" s="25">
        <f>X65+1</f>
        <v>45872</v>
      </c>
      <c r="S66" s="26">
        <f t="shared" si="11"/>
        <v>45873</v>
      </c>
      <c r="T66" s="26">
        <f t="shared" si="8"/>
        <v>45874</v>
      </c>
      <c r="U66" s="26">
        <f t="shared" si="8"/>
        <v>45875</v>
      </c>
      <c r="V66" s="26">
        <f t="shared" si="8"/>
        <v>45876</v>
      </c>
      <c r="W66" s="26">
        <f t="shared" si="8"/>
        <v>45877</v>
      </c>
      <c r="X66" s="27">
        <f t="shared" si="8"/>
        <v>45878</v>
      </c>
      <c r="Y66" s="25">
        <f>AE65+1</f>
        <v>45900</v>
      </c>
      <c r="Z66" s="26">
        <f t="shared" si="12"/>
        <v>45901</v>
      </c>
      <c r="AA66" s="26">
        <f t="shared" si="9"/>
        <v>45902</v>
      </c>
      <c r="AB66" s="26">
        <f t="shared" si="9"/>
        <v>45903</v>
      </c>
      <c r="AC66" s="26">
        <f t="shared" si="9"/>
        <v>45904</v>
      </c>
      <c r="AD66" s="26">
        <f t="shared" si="9"/>
        <v>45905</v>
      </c>
      <c r="AE66" s="27">
        <f t="shared" si="9"/>
        <v>45906</v>
      </c>
      <c r="AF66" s="25">
        <f>AL65+1</f>
        <v>45935</v>
      </c>
      <c r="AG66" s="26">
        <f t="shared" si="13"/>
        <v>45936</v>
      </c>
      <c r="AH66" s="26">
        <f t="shared" si="10"/>
        <v>45937</v>
      </c>
      <c r="AI66" s="26">
        <f t="shared" si="10"/>
        <v>45938</v>
      </c>
      <c r="AJ66" s="26">
        <f t="shared" si="10"/>
        <v>45939</v>
      </c>
      <c r="AK66" s="26">
        <f t="shared" si="10"/>
        <v>45940</v>
      </c>
      <c r="AL66" s="26">
        <f t="shared" si="10"/>
        <v>45941</v>
      </c>
    </row>
    <row r="67" spans="1:38" ht="24.6" customHeight="1" x14ac:dyDescent="0.15">
      <c r="A67" s="38">
        <f>A51+1</f>
        <v>45844</v>
      </c>
      <c r="B67" s="3">
        <v>6</v>
      </c>
      <c r="C67" s="3" t="s">
        <v>0</v>
      </c>
      <c r="D67" s="3">
        <v>7</v>
      </c>
      <c r="E67" s="3" t="s">
        <v>0</v>
      </c>
      <c r="F67" s="3">
        <v>8</v>
      </c>
      <c r="G67" s="3" t="s">
        <v>0</v>
      </c>
      <c r="H67" s="3">
        <v>9</v>
      </c>
      <c r="I67" s="3" t="s">
        <v>0</v>
      </c>
      <c r="J67" s="3">
        <v>10</v>
      </c>
      <c r="K67" s="3" t="s">
        <v>0</v>
      </c>
      <c r="L67" s="3">
        <v>11</v>
      </c>
      <c r="M67" s="3" t="s">
        <v>0</v>
      </c>
      <c r="N67" s="3">
        <v>12</v>
      </c>
      <c r="O67" s="3" t="s">
        <v>0</v>
      </c>
      <c r="P67" s="3">
        <v>13</v>
      </c>
      <c r="Q67" s="3" t="s">
        <v>0</v>
      </c>
      <c r="R67" s="3">
        <v>14</v>
      </c>
      <c r="S67" s="3" t="s">
        <v>0</v>
      </c>
      <c r="T67" s="3">
        <v>15</v>
      </c>
      <c r="U67" s="3" t="s">
        <v>0</v>
      </c>
      <c r="V67" s="3">
        <v>16</v>
      </c>
      <c r="W67" s="3" t="s">
        <v>0</v>
      </c>
      <c r="X67" s="3">
        <v>17</v>
      </c>
      <c r="Y67" s="3" t="s">
        <v>0</v>
      </c>
      <c r="Z67" s="3">
        <v>18</v>
      </c>
      <c r="AA67" s="3" t="s">
        <v>0</v>
      </c>
      <c r="AB67" s="3">
        <v>19</v>
      </c>
      <c r="AC67" s="3" t="s">
        <v>0</v>
      </c>
      <c r="AD67" s="3">
        <v>20</v>
      </c>
      <c r="AE67" s="3" t="s">
        <v>0</v>
      </c>
      <c r="AF67" s="3">
        <v>21</v>
      </c>
      <c r="AG67" s="3" t="s">
        <v>0</v>
      </c>
      <c r="AH67" s="3">
        <v>22</v>
      </c>
      <c r="AI67" s="3" t="s">
        <v>0</v>
      </c>
      <c r="AJ67" s="3">
        <v>23</v>
      </c>
      <c r="AK67" s="3" t="s">
        <v>0</v>
      </c>
      <c r="AL67" s="3">
        <v>24</v>
      </c>
    </row>
    <row r="68" spans="1:38" ht="24.6" customHeight="1" x14ac:dyDescent="0.15">
      <c r="A68" s="39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</row>
    <row r="69" spans="1:38" ht="24.6" customHeight="1" x14ac:dyDescent="0.15">
      <c r="A69" s="12" t="s">
        <v>6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</row>
    <row r="70" spans="1:38" ht="24.6" customHeight="1" x14ac:dyDescent="0.15">
      <c r="A70" s="7" t="str">
        <f>IFERROR(VLOOKUP(A67,六曜!$M$2:$N$32,2,FALSE),"")</f>
        <v>大安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</row>
    <row r="71" spans="1:38" ht="24.6" customHeight="1" x14ac:dyDescent="0.15">
      <c r="A71" s="8" t="str">
        <f>IFERROR(VLOOKUP(A67,祝日リスト!$A$2:$B$40,2,FALSE),"")</f>
        <v/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</row>
    <row r="72" spans="1:38" ht="24.6" customHeight="1" x14ac:dyDescent="0.15">
      <c r="A72" s="9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</row>
    <row r="73" spans="1:38" ht="24.6" customHeight="1" x14ac:dyDescent="0.15">
      <c r="A73" s="10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ht="24.6" customHeight="1" x14ac:dyDescent="0.15">
      <c r="A74" s="31">
        <f>A67+1</f>
        <v>45845</v>
      </c>
      <c r="B74" s="3">
        <v>6</v>
      </c>
      <c r="C74" s="3" t="s">
        <v>0</v>
      </c>
      <c r="D74" s="3">
        <v>7</v>
      </c>
      <c r="E74" s="3" t="s">
        <v>0</v>
      </c>
      <c r="F74" s="3">
        <v>8</v>
      </c>
      <c r="G74" s="3" t="s">
        <v>0</v>
      </c>
      <c r="H74" s="3">
        <v>9</v>
      </c>
      <c r="I74" s="3" t="s">
        <v>0</v>
      </c>
      <c r="J74" s="3">
        <v>10</v>
      </c>
      <c r="K74" s="3" t="s">
        <v>0</v>
      </c>
      <c r="L74" s="3">
        <v>11</v>
      </c>
      <c r="M74" s="3" t="s">
        <v>0</v>
      </c>
      <c r="N74" s="3">
        <v>12</v>
      </c>
      <c r="O74" s="3" t="s">
        <v>0</v>
      </c>
      <c r="P74" s="3">
        <v>13</v>
      </c>
      <c r="Q74" s="3" t="s">
        <v>0</v>
      </c>
      <c r="R74" s="3">
        <v>14</v>
      </c>
      <c r="S74" s="3" t="s">
        <v>0</v>
      </c>
      <c r="T74" s="3">
        <v>15</v>
      </c>
      <c r="U74" s="3" t="s">
        <v>0</v>
      </c>
      <c r="V74" s="3">
        <v>16</v>
      </c>
      <c r="W74" s="3" t="s">
        <v>0</v>
      </c>
      <c r="X74" s="3">
        <v>17</v>
      </c>
      <c r="Y74" s="3" t="s">
        <v>0</v>
      </c>
      <c r="Z74" s="3">
        <v>18</v>
      </c>
      <c r="AA74" s="3" t="s">
        <v>0</v>
      </c>
      <c r="AB74" s="3">
        <v>19</v>
      </c>
      <c r="AC74" s="3" t="s">
        <v>0</v>
      </c>
      <c r="AD74" s="3">
        <v>20</v>
      </c>
      <c r="AE74" s="3" t="s">
        <v>0</v>
      </c>
      <c r="AF74" s="3">
        <v>21</v>
      </c>
      <c r="AG74" s="3" t="s">
        <v>0</v>
      </c>
      <c r="AH74" s="3">
        <v>22</v>
      </c>
      <c r="AI74" s="3" t="s">
        <v>0</v>
      </c>
      <c r="AJ74" s="3">
        <v>23</v>
      </c>
      <c r="AK74" s="3" t="s">
        <v>0</v>
      </c>
      <c r="AL74" s="3">
        <v>24</v>
      </c>
    </row>
    <row r="75" spans="1:38" ht="24.6" customHeight="1" x14ac:dyDescent="0.15">
      <c r="A75" s="32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</row>
    <row r="76" spans="1:38" ht="24.6" customHeight="1" x14ac:dyDescent="0.15">
      <c r="A76" s="13" t="s">
        <v>14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</row>
    <row r="77" spans="1:38" ht="24.6" customHeight="1" x14ac:dyDescent="0.15">
      <c r="A77" s="7" t="str">
        <f>IFERROR(VLOOKUP(A74,六曜!$M$2:$N$32,2,FALSE),"")</f>
        <v>赤口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</row>
    <row r="78" spans="1:38" ht="24.6" customHeight="1" x14ac:dyDescent="0.15">
      <c r="A78" s="8" t="str">
        <f>IFERROR(VLOOKUP(A74,祝日リスト!$A$2:$B$40,2,FALSE),"")</f>
        <v/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</row>
    <row r="79" spans="1:38" ht="24.6" customHeight="1" x14ac:dyDescent="0.15">
      <c r="A79" s="9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</row>
    <row r="80" spans="1:38" ht="24.6" customHeight="1" x14ac:dyDescent="0.15">
      <c r="A80" s="10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ht="24.6" customHeight="1" x14ac:dyDescent="0.15">
      <c r="A81" s="31">
        <f>A74+1</f>
        <v>45846</v>
      </c>
      <c r="B81" s="3">
        <v>6</v>
      </c>
      <c r="C81" s="3" t="s">
        <v>0</v>
      </c>
      <c r="D81" s="3">
        <v>7</v>
      </c>
      <c r="E81" s="3" t="s">
        <v>0</v>
      </c>
      <c r="F81" s="3">
        <v>8</v>
      </c>
      <c r="G81" s="3" t="s">
        <v>0</v>
      </c>
      <c r="H81" s="3">
        <v>9</v>
      </c>
      <c r="I81" s="3" t="s">
        <v>0</v>
      </c>
      <c r="J81" s="3">
        <v>10</v>
      </c>
      <c r="K81" s="3" t="s">
        <v>0</v>
      </c>
      <c r="L81" s="3">
        <v>11</v>
      </c>
      <c r="M81" s="3" t="s">
        <v>0</v>
      </c>
      <c r="N81" s="3">
        <v>12</v>
      </c>
      <c r="O81" s="3" t="s">
        <v>0</v>
      </c>
      <c r="P81" s="3">
        <v>13</v>
      </c>
      <c r="Q81" s="3" t="s">
        <v>0</v>
      </c>
      <c r="R81" s="3">
        <v>14</v>
      </c>
      <c r="S81" s="3" t="s">
        <v>0</v>
      </c>
      <c r="T81" s="3">
        <v>15</v>
      </c>
      <c r="U81" s="3" t="s">
        <v>0</v>
      </c>
      <c r="V81" s="3">
        <v>16</v>
      </c>
      <c r="W81" s="3" t="s">
        <v>0</v>
      </c>
      <c r="X81" s="3">
        <v>17</v>
      </c>
      <c r="Y81" s="3" t="s">
        <v>0</v>
      </c>
      <c r="Z81" s="3">
        <v>18</v>
      </c>
      <c r="AA81" s="3" t="s">
        <v>0</v>
      </c>
      <c r="AB81" s="3">
        <v>19</v>
      </c>
      <c r="AC81" s="3" t="s">
        <v>0</v>
      </c>
      <c r="AD81" s="3">
        <v>20</v>
      </c>
      <c r="AE81" s="3" t="s">
        <v>0</v>
      </c>
      <c r="AF81" s="3">
        <v>21</v>
      </c>
      <c r="AG81" s="3" t="s">
        <v>0</v>
      </c>
      <c r="AH81" s="3">
        <v>22</v>
      </c>
      <c r="AI81" s="3" t="s">
        <v>0</v>
      </c>
      <c r="AJ81" s="3">
        <v>23</v>
      </c>
      <c r="AK81" s="3" t="s">
        <v>0</v>
      </c>
      <c r="AL81" s="3">
        <v>24</v>
      </c>
    </row>
    <row r="82" spans="1:38" ht="24.6" customHeight="1" x14ac:dyDescent="0.15">
      <c r="A82" s="32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</row>
    <row r="83" spans="1:38" ht="24.6" customHeight="1" x14ac:dyDescent="0.15">
      <c r="A83" s="11" t="s">
        <v>8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</row>
    <row r="84" spans="1:38" ht="24.6" customHeight="1" x14ac:dyDescent="0.15">
      <c r="A84" s="7" t="str">
        <f>IFERROR(VLOOKUP(A81,六曜!$M$2:$N$32,2,FALSE),"")</f>
        <v>先勝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</row>
    <row r="85" spans="1:38" ht="24.6" customHeight="1" x14ac:dyDescent="0.15">
      <c r="A85" s="8" t="str">
        <f>IFERROR(VLOOKUP(A81,祝日リスト!$A$2:$B$40,2,FALSE),"")</f>
        <v/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</row>
    <row r="86" spans="1:38" ht="24.6" customHeight="1" x14ac:dyDescent="0.15">
      <c r="A86" s="9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</row>
    <row r="87" spans="1:38" ht="24.6" customHeight="1" x14ac:dyDescent="0.15">
      <c r="A87" s="10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24.6" customHeight="1" x14ac:dyDescent="0.15">
      <c r="A88" s="31">
        <f>A81+1</f>
        <v>45847</v>
      </c>
      <c r="B88" s="3">
        <v>6</v>
      </c>
      <c r="C88" s="3" t="s">
        <v>0</v>
      </c>
      <c r="D88" s="3">
        <v>7</v>
      </c>
      <c r="E88" s="3" t="s">
        <v>0</v>
      </c>
      <c r="F88" s="3">
        <v>8</v>
      </c>
      <c r="G88" s="3" t="s">
        <v>0</v>
      </c>
      <c r="H88" s="3">
        <v>9</v>
      </c>
      <c r="I88" s="3" t="s">
        <v>0</v>
      </c>
      <c r="J88" s="3">
        <v>10</v>
      </c>
      <c r="K88" s="3" t="s">
        <v>0</v>
      </c>
      <c r="L88" s="3">
        <v>11</v>
      </c>
      <c r="M88" s="3" t="s">
        <v>0</v>
      </c>
      <c r="N88" s="3">
        <v>12</v>
      </c>
      <c r="O88" s="3" t="s">
        <v>0</v>
      </c>
      <c r="P88" s="3">
        <v>13</v>
      </c>
      <c r="Q88" s="3" t="s">
        <v>0</v>
      </c>
      <c r="R88" s="3">
        <v>14</v>
      </c>
      <c r="S88" s="3" t="s">
        <v>0</v>
      </c>
      <c r="T88" s="3">
        <v>15</v>
      </c>
      <c r="U88" s="3" t="s">
        <v>0</v>
      </c>
      <c r="V88" s="3">
        <v>16</v>
      </c>
      <c r="W88" s="3" t="s">
        <v>0</v>
      </c>
      <c r="X88" s="3">
        <v>17</v>
      </c>
      <c r="Y88" s="3" t="s">
        <v>0</v>
      </c>
      <c r="Z88" s="3">
        <v>18</v>
      </c>
      <c r="AA88" s="3" t="s">
        <v>0</v>
      </c>
      <c r="AB88" s="3">
        <v>19</v>
      </c>
      <c r="AC88" s="3" t="s">
        <v>0</v>
      </c>
      <c r="AD88" s="3">
        <v>20</v>
      </c>
      <c r="AE88" s="3" t="s">
        <v>0</v>
      </c>
      <c r="AF88" s="3">
        <v>21</v>
      </c>
      <c r="AG88" s="3" t="s">
        <v>0</v>
      </c>
      <c r="AH88" s="3">
        <v>22</v>
      </c>
      <c r="AI88" s="3" t="s">
        <v>0</v>
      </c>
      <c r="AJ88" s="3">
        <v>23</v>
      </c>
      <c r="AK88" s="3" t="s">
        <v>0</v>
      </c>
      <c r="AL88" s="3">
        <v>24</v>
      </c>
    </row>
    <row r="89" spans="1:38" ht="24.6" customHeight="1" x14ac:dyDescent="0.15">
      <c r="A89" s="32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</row>
    <row r="90" spans="1:38" ht="24.6" customHeight="1" x14ac:dyDescent="0.15">
      <c r="A90" s="11" t="s">
        <v>9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</row>
    <row r="91" spans="1:38" ht="24.6" customHeight="1" x14ac:dyDescent="0.15">
      <c r="A91" s="7" t="str">
        <f>IFERROR(VLOOKUP(A88,六曜!$M$2:$N$32,2,FALSE),"")</f>
        <v>友引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</row>
    <row r="92" spans="1:38" ht="24.6" customHeight="1" x14ac:dyDescent="0.15">
      <c r="A92" s="8" t="str">
        <f>IFERROR(VLOOKUP(A88,祝日リスト!$A$2:$B$40,2,FALSE),"")</f>
        <v/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</row>
    <row r="93" spans="1:38" ht="24.6" customHeight="1" x14ac:dyDescent="0.15">
      <c r="A93" s="9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</row>
    <row r="94" spans="1:38" ht="24.6" customHeight="1" x14ac:dyDescent="0.15">
      <c r="A94" s="10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24.6" customHeight="1" x14ac:dyDescent="0.15">
      <c r="A95" s="31">
        <f>A88+1</f>
        <v>45848</v>
      </c>
      <c r="B95" s="3">
        <v>6</v>
      </c>
      <c r="C95" s="3" t="s">
        <v>0</v>
      </c>
      <c r="D95" s="3">
        <v>7</v>
      </c>
      <c r="E95" s="3" t="s">
        <v>0</v>
      </c>
      <c r="F95" s="3">
        <v>8</v>
      </c>
      <c r="G95" s="3" t="s">
        <v>0</v>
      </c>
      <c r="H95" s="3">
        <v>9</v>
      </c>
      <c r="I95" s="3" t="s">
        <v>0</v>
      </c>
      <c r="J95" s="3">
        <v>10</v>
      </c>
      <c r="K95" s="3" t="s">
        <v>0</v>
      </c>
      <c r="L95" s="3">
        <v>11</v>
      </c>
      <c r="M95" s="3" t="s">
        <v>0</v>
      </c>
      <c r="N95" s="3">
        <v>12</v>
      </c>
      <c r="O95" s="3" t="s">
        <v>0</v>
      </c>
      <c r="P95" s="3">
        <v>13</v>
      </c>
      <c r="Q95" s="3" t="s">
        <v>0</v>
      </c>
      <c r="R95" s="3">
        <v>14</v>
      </c>
      <c r="S95" s="3" t="s">
        <v>0</v>
      </c>
      <c r="T95" s="3">
        <v>15</v>
      </c>
      <c r="U95" s="3" t="s">
        <v>0</v>
      </c>
      <c r="V95" s="3">
        <v>16</v>
      </c>
      <c r="W95" s="3" t="s">
        <v>0</v>
      </c>
      <c r="X95" s="3">
        <v>17</v>
      </c>
      <c r="Y95" s="3" t="s">
        <v>0</v>
      </c>
      <c r="Z95" s="3">
        <v>18</v>
      </c>
      <c r="AA95" s="3" t="s">
        <v>0</v>
      </c>
      <c r="AB95" s="3">
        <v>19</v>
      </c>
      <c r="AC95" s="3" t="s">
        <v>0</v>
      </c>
      <c r="AD95" s="3">
        <v>20</v>
      </c>
      <c r="AE95" s="3" t="s">
        <v>0</v>
      </c>
      <c r="AF95" s="3">
        <v>21</v>
      </c>
      <c r="AG95" s="3" t="s">
        <v>0</v>
      </c>
      <c r="AH95" s="3">
        <v>22</v>
      </c>
      <c r="AI95" s="3" t="s">
        <v>0</v>
      </c>
      <c r="AJ95" s="3">
        <v>23</v>
      </c>
      <c r="AK95" s="3" t="s">
        <v>0</v>
      </c>
      <c r="AL95" s="3">
        <v>24</v>
      </c>
    </row>
    <row r="96" spans="1:38" ht="24.6" customHeight="1" x14ac:dyDescent="0.15">
      <c r="A96" s="32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</row>
    <row r="97" spans="1:38" ht="24.6" customHeight="1" x14ac:dyDescent="0.15">
      <c r="A97" s="11" t="s">
        <v>10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</row>
    <row r="98" spans="1:38" ht="24.6" customHeight="1" x14ac:dyDescent="0.15">
      <c r="A98" s="7" t="str">
        <f>IFERROR(VLOOKUP(A95,六曜!$M$2:$N$32,2,FALSE),"")</f>
        <v>先負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</row>
    <row r="99" spans="1:38" ht="24.6" customHeight="1" x14ac:dyDescent="0.15">
      <c r="A99" s="8" t="str">
        <f>IFERROR(VLOOKUP(A95,祝日リスト!$A$2:$B$40,2,FALSE),"")</f>
        <v/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</row>
    <row r="100" spans="1:38" ht="24.6" customHeight="1" x14ac:dyDescent="0.15">
      <c r="A100" s="9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</row>
    <row r="101" spans="1:38" ht="24.6" customHeight="1" x14ac:dyDescent="0.15">
      <c r="A101" s="10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24.6" customHeight="1" x14ac:dyDescent="0.15">
      <c r="A102" s="31">
        <f>A95+1</f>
        <v>45849</v>
      </c>
      <c r="B102" s="3">
        <v>6</v>
      </c>
      <c r="C102" s="3" t="s">
        <v>0</v>
      </c>
      <c r="D102" s="3">
        <v>7</v>
      </c>
      <c r="E102" s="3" t="s">
        <v>0</v>
      </c>
      <c r="F102" s="3">
        <v>8</v>
      </c>
      <c r="G102" s="3" t="s">
        <v>0</v>
      </c>
      <c r="H102" s="3">
        <v>9</v>
      </c>
      <c r="I102" s="3" t="s">
        <v>0</v>
      </c>
      <c r="J102" s="3">
        <v>10</v>
      </c>
      <c r="K102" s="3" t="s">
        <v>0</v>
      </c>
      <c r="L102" s="3">
        <v>11</v>
      </c>
      <c r="M102" s="3" t="s">
        <v>0</v>
      </c>
      <c r="N102" s="3">
        <v>12</v>
      </c>
      <c r="O102" s="3" t="s">
        <v>0</v>
      </c>
      <c r="P102" s="3">
        <v>13</v>
      </c>
      <c r="Q102" s="3" t="s">
        <v>0</v>
      </c>
      <c r="R102" s="3">
        <v>14</v>
      </c>
      <c r="S102" s="3" t="s">
        <v>0</v>
      </c>
      <c r="T102" s="3">
        <v>15</v>
      </c>
      <c r="U102" s="3" t="s">
        <v>0</v>
      </c>
      <c r="V102" s="3">
        <v>16</v>
      </c>
      <c r="W102" s="3" t="s">
        <v>0</v>
      </c>
      <c r="X102" s="3">
        <v>17</v>
      </c>
      <c r="Y102" s="3" t="s">
        <v>0</v>
      </c>
      <c r="Z102" s="3">
        <v>18</v>
      </c>
      <c r="AA102" s="3" t="s">
        <v>0</v>
      </c>
      <c r="AB102" s="3">
        <v>19</v>
      </c>
      <c r="AC102" s="3" t="s">
        <v>0</v>
      </c>
      <c r="AD102" s="3">
        <v>20</v>
      </c>
      <c r="AE102" s="3" t="s">
        <v>0</v>
      </c>
      <c r="AF102" s="3">
        <v>21</v>
      </c>
      <c r="AG102" s="3" t="s">
        <v>0</v>
      </c>
      <c r="AH102" s="3">
        <v>22</v>
      </c>
      <c r="AI102" s="3" t="s">
        <v>0</v>
      </c>
      <c r="AJ102" s="3">
        <v>23</v>
      </c>
      <c r="AK102" s="3" t="s">
        <v>0</v>
      </c>
      <c r="AL102" s="3">
        <v>24</v>
      </c>
    </row>
    <row r="103" spans="1:38" ht="24.6" customHeight="1" x14ac:dyDescent="0.15">
      <c r="A103" s="32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</row>
    <row r="104" spans="1:38" ht="24.6" customHeight="1" x14ac:dyDescent="0.15">
      <c r="A104" s="11" t="s">
        <v>11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</row>
    <row r="105" spans="1:38" ht="24.6" customHeight="1" x14ac:dyDescent="0.15">
      <c r="A105" s="7" t="str">
        <f>IFERROR(VLOOKUP(A102,六曜!$M$2:$N$32,2,FALSE),"")</f>
        <v>仏滅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</row>
    <row r="106" spans="1:38" ht="24.6" customHeight="1" x14ac:dyDescent="0.15">
      <c r="A106" s="8" t="str">
        <f>IFERROR(VLOOKUP(A102,祝日リスト!$A$2:$B$40,2,FALSE),"")</f>
        <v/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</row>
    <row r="107" spans="1:38" ht="24.6" customHeight="1" x14ac:dyDescent="0.15">
      <c r="A107" s="9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</row>
    <row r="108" spans="1:38" ht="24.6" customHeight="1" x14ac:dyDescent="0.15">
      <c r="A108" s="10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24.6" customHeight="1" x14ac:dyDescent="0.15">
      <c r="A109" s="31">
        <f>A102+1</f>
        <v>45850</v>
      </c>
      <c r="B109" s="3">
        <v>6</v>
      </c>
      <c r="C109" s="3" t="s">
        <v>0</v>
      </c>
      <c r="D109" s="3">
        <v>7</v>
      </c>
      <c r="E109" s="3" t="s">
        <v>0</v>
      </c>
      <c r="F109" s="3">
        <v>8</v>
      </c>
      <c r="G109" s="3" t="s">
        <v>0</v>
      </c>
      <c r="H109" s="3">
        <v>9</v>
      </c>
      <c r="I109" s="3" t="s">
        <v>0</v>
      </c>
      <c r="J109" s="3">
        <v>10</v>
      </c>
      <c r="K109" s="3" t="s">
        <v>0</v>
      </c>
      <c r="L109" s="3">
        <v>11</v>
      </c>
      <c r="M109" s="3" t="s">
        <v>0</v>
      </c>
      <c r="N109" s="3">
        <v>12</v>
      </c>
      <c r="O109" s="3" t="s">
        <v>0</v>
      </c>
      <c r="P109" s="3">
        <v>13</v>
      </c>
      <c r="Q109" s="3" t="s">
        <v>0</v>
      </c>
      <c r="R109" s="3">
        <v>14</v>
      </c>
      <c r="S109" s="3" t="s">
        <v>0</v>
      </c>
      <c r="T109" s="3">
        <v>15</v>
      </c>
      <c r="U109" s="3" t="s">
        <v>0</v>
      </c>
      <c r="V109" s="3">
        <v>16</v>
      </c>
      <c r="W109" s="3" t="s">
        <v>0</v>
      </c>
      <c r="X109" s="3">
        <v>17</v>
      </c>
      <c r="Y109" s="3" t="s">
        <v>0</v>
      </c>
      <c r="Z109" s="3">
        <v>18</v>
      </c>
      <c r="AA109" s="3" t="s">
        <v>0</v>
      </c>
      <c r="AB109" s="3">
        <v>19</v>
      </c>
      <c r="AC109" s="3" t="s">
        <v>0</v>
      </c>
      <c r="AD109" s="3">
        <v>20</v>
      </c>
      <c r="AE109" s="3" t="s">
        <v>0</v>
      </c>
      <c r="AF109" s="3">
        <v>21</v>
      </c>
      <c r="AG109" s="3" t="s">
        <v>0</v>
      </c>
      <c r="AH109" s="3">
        <v>22</v>
      </c>
      <c r="AI109" s="3" t="s">
        <v>0</v>
      </c>
      <c r="AJ109" s="3">
        <v>23</v>
      </c>
      <c r="AK109" s="3" t="s">
        <v>0</v>
      </c>
      <c r="AL109" s="3">
        <v>24</v>
      </c>
    </row>
    <row r="110" spans="1:38" ht="24.6" customHeight="1" x14ac:dyDescent="0.15">
      <c r="A110" s="32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</row>
    <row r="111" spans="1:38" ht="24.6" customHeight="1" x14ac:dyDescent="0.15">
      <c r="A111" s="6" t="s">
        <v>12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</row>
    <row r="112" spans="1:38" ht="24.6" customHeight="1" x14ac:dyDescent="0.15">
      <c r="A112" s="7" t="str">
        <f>IFERROR(VLOOKUP(A109,六曜!$M$2:$N$32,2,FALSE),"")</f>
        <v>大安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</row>
    <row r="113" spans="1:38" ht="24.6" customHeight="1" x14ac:dyDescent="0.15">
      <c r="A113" s="8" t="str">
        <f>IFERROR(VLOOKUP(A109,祝日リスト!$A$2:$B$40,2,FALSE),"")</f>
        <v/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</row>
    <row r="114" spans="1:38" ht="24.6" customHeight="1" x14ac:dyDescent="0.15">
      <c r="A114" s="9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</row>
    <row r="115" spans="1:38" ht="24.6" customHeight="1" x14ac:dyDescent="0.15">
      <c r="A115" s="10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3.6" customHeight="1" x14ac:dyDescent="0.15"/>
    <row r="117" spans="1:38" ht="10.9" customHeight="1" x14ac:dyDescent="0.15">
      <c r="A117" s="33">
        <f>A59</f>
        <v>2025</v>
      </c>
      <c r="B117" s="33"/>
      <c r="K117" s="29">
        <f>A117-1</f>
        <v>2024</v>
      </c>
      <c r="L117" s="30"/>
      <c r="M117" s="20" t="s">
        <v>50</v>
      </c>
      <c r="N117" s="20">
        <f>N59</f>
        <v>6</v>
      </c>
      <c r="O117" s="20" t="s">
        <v>51</v>
      </c>
      <c r="P117" s="20"/>
      <c r="Q117" s="21"/>
      <c r="R117" s="29">
        <f>A117</f>
        <v>2025</v>
      </c>
      <c r="S117" s="30"/>
      <c r="T117" s="20" t="s">
        <v>50</v>
      </c>
      <c r="U117" s="22">
        <f>A120</f>
        <v>7</v>
      </c>
      <c r="V117" s="20"/>
      <c r="W117" s="20"/>
      <c r="X117" s="21"/>
      <c r="Y117" s="29">
        <f>R117</f>
        <v>2025</v>
      </c>
      <c r="Z117" s="30"/>
      <c r="AA117" s="20" t="s">
        <v>50</v>
      </c>
      <c r="AB117" s="22">
        <f>U117+1</f>
        <v>8</v>
      </c>
      <c r="AC117" s="20"/>
      <c r="AD117" s="20"/>
      <c r="AE117" s="21"/>
      <c r="AF117" s="29">
        <f>Y117</f>
        <v>2025</v>
      </c>
      <c r="AG117" s="30"/>
      <c r="AH117" s="20" t="s">
        <v>50</v>
      </c>
      <c r="AI117" s="22">
        <f>AB117+1</f>
        <v>9</v>
      </c>
      <c r="AJ117" s="20"/>
      <c r="AK117" s="20"/>
      <c r="AL117" s="23"/>
    </row>
    <row r="118" spans="1:38" ht="10.9" customHeight="1" x14ac:dyDescent="0.15">
      <c r="A118" s="33"/>
      <c r="B118" s="33"/>
      <c r="K118" s="15" t="s">
        <v>52</v>
      </c>
      <c r="L118" s="19" t="s">
        <v>53</v>
      </c>
      <c r="M118" s="19" t="s">
        <v>1</v>
      </c>
      <c r="N118" s="19" t="s">
        <v>2</v>
      </c>
      <c r="O118" s="19" t="s">
        <v>3</v>
      </c>
      <c r="P118" s="19" t="s">
        <v>4</v>
      </c>
      <c r="Q118" s="16" t="s">
        <v>5</v>
      </c>
      <c r="R118" s="15" t="s">
        <v>52</v>
      </c>
      <c r="S118" s="19" t="s">
        <v>53</v>
      </c>
      <c r="T118" s="19" t="s">
        <v>1</v>
      </c>
      <c r="U118" s="19" t="s">
        <v>2</v>
      </c>
      <c r="V118" s="19" t="s">
        <v>3</v>
      </c>
      <c r="W118" s="19" t="s">
        <v>4</v>
      </c>
      <c r="X118" s="16" t="s">
        <v>5</v>
      </c>
      <c r="Y118" s="15" t="s">
        <v>52</v>
      </c>
      <c r="Z118" s="19" t="s">
        <v>53</v>
      </c>
      <c r="AA118" s="19" t="s">
        <v>1</v>
      </c>
      <c r="AB118" s="19" t="s">
        <v>2</v>
      </c>
      <c r="AC118" s="19" t="s">
        <v>3</v>
      </c>
      <c r="AD118" s="19" t="s">
        <v>4</v>
      </c>
      <c r="AE118" s="16" t="s">
        <v>5</v>
      </c>
      <c r="AF118" s="15" t="s">
        <v>52</v>
      </c>
      <c r="AG118" s="19" t="s">
        <v>53</v>
      </c>
      <c r="AH118" s="19" t="s">
        <v>1</v>
      </c>
      <c r="AI118" s="19" t="s">
        <v>2</v>
      </c>
      <c r="AJ118" s="19" t="s">
        <v>3</v>
      </c>
      <c r="AK118" s="19" t="s">
        <v>4</v>
      </c>
      <c r="AL118" s="19" t="s">
        <v>5</v>
      </c>
    </row>
    <row r="119" spans="1:38" ht="10.9" customHeight="1" x14ac:dyDescent="0.15">
      <c r="K119" s="17">
        <f>DATE(K117,N117,1)-WEEKDAY(DATE(K117,N117,1),1)+1</f>
        <v>45438</v>
      </c>
      <c r="L119" s="24">
        <f t="shared" ref="L119:Q124" si="14">K119+1</f>
        <v>45439</v>
      </c>
      <c r="M119" s="24">
        <f t="shared" si="14"/>
        <v>45440</v>
      </c>
      <c r="N119" s="24">
        <f t="shared" si="14"/>
        <v>45441</v>
      </c>
      <c r="O119" s="24">
        <f t="shared" si="14"/>
        <v>45442</v>
      </c>
      <c r="P119" s="24">
        <f t="shared" si="14"/>
        <v>45443</v>
      </c>
      <c r="Q119" s="18">
        <f t="shared" si="14"/>
        <v>45444</v>
      </c>
      <c r="R119" s="17">
        <f>DATE(R117,U117,1)-WEEKDAY(DATE(R117,U117,1),1)+1</f>
        <v>45837</v>
      </c>
      <c r="S119" s="24">
        <f>R119+1</f>
        <v>45838</v>
      </c>
      <c r="T119" s="24">
        <f t="shared" ref="T119:X124" si="15">S119+1</f>
        <v>45839</v>
      </c>
      <c r="U119" s="24">
        <f t="shared" si="15"/>
        <v>45840</v>
      </c>
      <c r="V119" s="24">
        <f t="shared" si="15"/>
        <v>45841</v>
      </c>
      <c r="W119" s="24">
        <f t="shared" si="15"/>
        <v>45842</v>
      </c>
      <c r="X119" s="18">
        <f t="shared" si="15"/>
        <v>45843</v>
      </c>
      <c r="Y119" s="17">
        <f>DATE(Y117,AB117,1)-WEEKDAY(DATE(Y117,AB117,1),1)+1</f>
        <v>45865</v>
      </c>
      <c r="Z119" s="24">
        <f>Y119+1</f>
        <v>45866</v>
      </c>
      <c r="AA119" s="24">
        <f t="shared" ref="AA119:AE124" si="16">Z119+1</f>
        <v>45867</v>
      </c>
      <c r="AB119" s="24">
        <f t="shared" si="16"/>
        <v>45868</v>
      </c>
      <c r="AC119" s="24">
        <f t="shared" si="16"/>
        <v>45869</v>
      </c>
      <c r="AD119" s="24">
        <f t="shared" si="16"/>
        <v>45870</v>
      </c>
      <c r="AE119" s="18">
        <f t="shared" si="16"/>
        <v>45871</v>
      </c>
      <c r="AF119" s="17">
        <f>DATE(AF117,AI117,1)-WEEKDAY(DATE(AF117,AI117,1),1)+1</f>
        <v>45900</v>
      </c>
      <c r="AG119" s="24">
        <f>AF119+1</f>
        <v>45901</v>
      </c>
      <c r="AH119" s="24">
        <f t="shared" ref="AH119:AL124" si="17">AG119+1</f>
        <v>45902</v>
      </c>
      <c r="AI119" s="24">
        <f t="shared" si="17"/>
        <v>45903</v>
      </c>
      <c r="AJ119" s="24">
        <f t="shared" si="17"/>
        <v>45904</v>
      </c>
      <c r="AK119" s="24">
        <f t="shared" si="17"/>
        <v>45905</v>
      </c>
      <c r="AL119" s="24">
        <f t="shared" si="17"/>
        <v>45906</v>
      </c>
    </row>
    <row r="120" spans="1:38" ht="10.9" customHeight="1" x14ac:dyDescent="0.15">
      <c r="A120" s="34">
        <f>A62</f>
        <v>7</v>
      </c>
      <c r="B120" s="35"/>
      <c r="K120" s="17">
        <f>Q119+1</f>
        <v>45445</v>
      </c>
      <c r="L120" s="24">
        <f t="shared" si="14"/>
        <v>45446</v>
      </c>
      <c r="M120" s="24">
        <f t="shared" si="14"/>
        <v>45447</v>
      </c>
      <c r="N120" s="24">
        <f t="shared" si="14"/>
        <v>45448</v>
      </c>
      <c r="O120" s="24">
        <f t="shared" si="14"/>
        <v>45449</v>
      </c>
      <c r="P120" s="24">
        <f t="shared" si="14"/>
        <v>45450</v>
      </c>
      <c r="Q120" s="18">
        <f t="shared" si="14"/>
        <v>45451</v>
      </c>
      <c r="R120" s="17">
        <f>X119+1</f>
        <v>45844</v>
      </c>
      <c r="S120" s="24">
        <f t="shared" ref="S120:S124" si="18">R120+1</f>
        <v>45845</v>
      </c>
      <c r="T120" s="24">
        <f t="shared" si="15"/>
        <v>45846</v>
      </c>
      <c r="U120" s="24">
        <f t="shared" si="15"/>
        <v>45847</v>
      </c>
      <c r="V120" s="24">
        <f t="shared" si="15"/>
        <v>45848</v>
      </c>
      <c r="W120" s="24">
        <f t="shared" si="15"/>
        <v>45849</v>
      </c>
      <c r="X120" s="18">
        <f t="shared" si="15"/>
        <v>45850</v>
      </c>
      <c r="Y120" s="17">
        <f>AE119+1</f>
        <v>45872</v>
      </c>
      <c r="Z120" s="24">
        <f t="shared" ref="Z120:Z124" si="19">Y120+1</f>
        <v>45873</v>
      </c>
      <c r="AA120" s="24">
        <f t="shared" si="16"/>
        <v>45874</v>
      </c>
      <c r="AB120" s="24">
        <f t="shared" si="16"/>
        <v>45875</v>
      </c>
      <c r="AC120" s="24">
        <f t="shared" si="16"/>
        <v>45876</v>
      </c>
      <c r="AD120" s="24">
        <f t="shared" si="16"/>
        <v>45877</v>
      </c>
      <c r="AE120" s="18">
        <f t="shared" si="16"/>
        <v>45878</v>
      </c>
      <c r="AF120" s="17">
        <f>AL119+1</f>
        <v>45907</v>
      </c>
      <c r="AG120" s="24">
        <f t="shared" ref="AG120:AG124" si="20">AF120+1</f>
        <v>45908</v>
      </c>
      <c r="AH120" s="24">
        <f t="shared" si="17"/>
        <v>45909</v>
      </c>
      <c r="AI120" s="24">
        <f t="shared" si="17"/>
        <v>45910</v>
      </c>
      <c r="AJ120" s="24">
        <f t="shared" si="17"/>
        <v>45911</v>
      </c>
      <c r="AK120" s="24">
        <f t="shared" si="17"/>
        <v>45912</v>
      </c>
      <c r="AL120" s="24">
        <f t="shared" si="17"/>
        <v>45913</v>
      </c>
    </row>
    <row r="121" spans="1:38" ht="10.9" customHeight="1" x14ac:dyDescent="0.15">
      <c r="A121" s="35"/>
      <c r="B121" s="35"/>
      <c r="K121" s="17">
        <f>Q120+1</f>
        <v>45452</v>
      </c>
      <c r="L121" s="24">
        <f t="shared" si="14"/>
        <v>45453</v>
      </c>
      <c r="M121" s="24">
        <f t="shared" si="14"/>
        <v>45454</v>
      </c>
      <c r="N121" s="24">
        <f t="shared" si="14"/>
        <v>45455</v>
      </c>
      <c r="O121" s="24">
        <f t="shared" si="14"/>
        <v>45456</v>
      </c>
      <c r="P121" s="24">
        <f t="shared" si="14"/>
        <v>45457</v>
      </c>
      <c r="Q121" s="18">
        <f t="shared" si="14"/>
        <v>45458</v>
      </c>
      <c r="R121" s="17">
        <f>X120+1</f>
        <v>45851</v>
      </c>
      <c r="S121" s="24">
        <f t="shared" si="18"/>
        <v>45852</v>
      </c>
      <c r="T121" s="24">
        <f t="shared" si="15"/>
        <v>45853</v>
      </c>
      <c r="U121" s="24">
        <f t="shared" si="15"/>
        <v>45854</v>
      </c>
      <c r="V121" s="24">
        <f t="shared" si="15"/>
        <v>45855</v>
      </c>
      <c r="W121" s="24">
        <f t="shared" si="15"/>
        <v>45856</v>
      </c>
      <c r="X121" s="18">
        <f t="shared" si="15"/>
        <v>45857</v>
      </c>
      <c r="Y121" s="17">
        <f>AE120+1</f>
        <v>45879</v>
      </c>
      <c r="Z121" s="24">
        <f t="shared" si="19"/>
        <v>45880</v>
      </c>
      <c r="AA121" s="24">
        <f t="shared" si="16"/>
        <v>45881</v>
      </c>
      <c r="AB121" s="24">
        <f t="shared" si="16"/>
        <v>45882</v>
      </c>
      <c r="AC121" s="24">
        <f t="shared" si="16"/>
        <v>45883</v>
      </c>
      <c r="AD121" s="24">
        <f t="shared" si="16"/>
        <v>45884</v>
      </c>
      <c r="AE121" s="18">
        <f t="shared" si="16"/>
        <v>45885</v>
      </c>
      <c r="AF121" s="17">
        <f>AL120+1</f>
        <v>45914</v>
      </c>
      <c r="AG121" s="24">
        <f t="shared" si="20"/>
        <v>45915</v>
      </c>
      <c r="AH121" s="24">
        <f t="shared" si="17"/>
        <v>45916</v>
      </c>
      <c r="AI121" s="24">
        <f t="shared" si="17"/>
        <v>45917</v>
      </c>
      <c r="AJ121" s="24">
        <f t="shared" si="17"/>
        <v>45918</v>
      </c>
      <c r="AK121" s="24">
        <f t="shared" si="17"/>
        <v>45919</v>
      </c>
      <c r="AL121" s="24">
        <f t="shared" si="17"/>
        <v>45920</v>
      </c>
    </row>
    <row r="122" spans="1:38" ht="10.9" customHeight="1" x14ac:dyDescent="0.15">
      <c r="A122" s="35"/>
      <c r="B122" s="35"/>
      <c r="K122" s="17">
        <f>Q121+1</f>
        <v>45459</v>
      </c>
      <c r="L122" s="24">
        <f t="shared" si="14"/>
        <v>45460</v>
      </c>
      <c r="M122" s="24">
        <f t="shared" si="14"/>
        <v>45461</v>
      </c>
      <c r="N122" s="24">
        <f t="shared" si="14"/>
        <v>45462</v>
      </c>
      <c r="O122" s="24">
        <f t="shared" si="14"/>
        <v>45463</v>
      </c>
      <c r="P122" s="24">
        <f t="shared" si="14"/>
        <v>45464</v>
      </c>
      <c r="Q122" s="18">
        <f t="shared" si="14"/>
        <v>45465</v>
      </c>
      <c r="R122" s="17">
        <f>X121+1</f>
        <v>45858</v>
      </c>
      <c r="S122" s="24">
        <f t="shared" si="18"/>
        <v>45859</v>
      </c>
      <c r="T122" s="24">
        <f t="shared" si="15"/>
        <v>45860</v>
      </c>
      <c r="U122" s="24">
        <f t="shared" si="15"/>
        <v>45861</v>
      </c>
      <c r="V122" s="24">
        <f t="shared" si="15"/>
        <v>45862</v>
      </c>
      <c r="W122" s="24">
        <f t="shared" si="15"/>
        <v>45863</v>
      </c>
      <c r="X122" s="18">
        <f t="shared" si="15"/>
        <v>45864</v>
      </c>
      <c r="Y122" s="17">
        <f>AE121+1</f>
        <v>45886</v>
      </c>
      <c r="Z122" s="24">
        <f t="shared" si="19"/>
        <v>45887</v>
      </c>
      <c r="AA122" s="24">
        <f t="shared" si="16"/>
        <v>45888</v>
      </c>
      <c r="AB122" s="24">
        <f t="shared" si="16"/>
        <v>45889</v>
      </c>
      <c r="AC122" s="24">
        <f t="shared" si="16"/>
        <v>45890</v>
      </c>
      <c r="AD122" s="24">
        <f t="shared" si="16"/>
        <v>45891</v>
      </c>
      <c r="AE122" s="18">
        <f t="shared" si="16"/>
        <v>45892</v>
      </c>
      <c r="AF122" s="17">
        <f>AL121+1</f>
        <v>45921</v>
      </c>
      <c r="AG122" s="24">
        <f t="shared" si="20"/>
        <v>45922</v>
      </c>
      <c r="AH122" s="24">
        <f t="shared" si="17"/>
        <v>45923</v>
      </c>
      <c r="AI122" s="24">
        <f t="shared" si="17"/>
        <v>45924</v>
      </c>
      <c r="AJ122" s="24">
        <f t="shared" si="17"/>
        <v>45925</v>
      </c>
      <c r="AK122" s="24">
        <f t="shared" si="17"/>
        <v>45926</v>
      </c>
      <c r="AL122" s="24">
        <f t="shared" si="17"/>
        <v>45927</v>
      </c>
    </row>
    <row r="123" spans="1:38" ht="10.9" customHeight="1" x14ac:dyDescent="0.15">
      <c r="A123" s="35"/>
      <c r="B123" s="35"/>
      <c r="C123" s="2"/>
      <c r="D123" s="2"/>
      <c r="E123" s="2"/>
      <c r="F123" s="2"/>
      <c r="G123" s="2"/>
      <c r="H123" s="2"/>
      <c r="I123" s="2"/>
      <c r="J123" s="2"/>
      <c r="K123" s="17">
        <f>Q122+1</f>
        <v>45466</v>
      </c>
      <c r="L123" s="24">
        <f t="shared" si="14"/>
        <v>45467</v>
      </c>
      <c r="M123" s="24">
        <f t="shared" si="14"/>
        <v>45468</v>
      </c>
      <c r="N123" s="24">
        <f t="shared" si="14"/>
        <v>45469</v>
      </c>
      <c r="O123" s="24">
        <f t="shared" si="14"/>
        <v>45470</v>
      </c>
      <c r="P123" s="24">
        <f t="shared" si="14"/>
        <v>45471</v>
      </c>
      <c r="Q123" s="18">
        <f t="shared" si="14"/>
        <v>45472</v>
      </c>
      <c r="R123" s="17">
        <f>X122+1</f>
        <v>45865</v>
      </c>
      <c r="S123" s="24">
        <f t="shared" si="18"/>
        <v>45866</v>
      </c>
      <c r="T123" s="24">
        <f t="shared" si="15"/>
        <v>45867</v>
      </c>
      <c r="U123" s="24">
        <f t="shared" si="15"/>
        <v>45868</v>
      </c>
      <c r="V123" s="24">
        <f t="shared" si="15"/>
        <v>45869</v>
      </c>
      <c r="W123" s="24">
        <f t="shared" si="15"/>
        <v>45870</v>
      </c>
      <c r="X123" s="18">
        <f t="shared" si="15"/>
        <v>45871</v>
      </c>
      <c r="Y123" s="17">
        <f>AE122+1</f>
        <v>45893</v>
      </c>
      <c r="Z123" s="24">
        <f t="shared" si="19"/>
        <v>45894</v>
      </c>
      <c r="AA123" s="24">
        <f t="shared" si="16"/>
        <v>45895</v>
      </c>
      <c r="AB123" s="24">
        <f t="shared" si="16"/>
        <v>45896</v>
      </c>
      <c r="AC123" s="24">
        <f t="shared" si="16"/>
        <v>45897</v>
      </c>
      <c r="AD123" s="24">
        <f t="shared" si="16"/>
        <v>45898</v>
      </c>
      <c r="AE123" s="18">
        <f t="shared" si="16"/>
        <v>45899</v>
      </c>
      <c r="AF123" s="17">
        <f>AL122+1</f>
        <v>45928</v>
      </c>
      <c r="AG123" s="24">
        <f t="shared" si="20"/>
        <v>45929</v>
      </c>
      <c r="AH123" s="24">
        <f t="shared" si="17"/>
        <v>45930</v>
      </c>
      <c r="AI123" s="24">
        <f t="shared" si="17"/>
        <v>45931</v>
      </c>
      <c r="AJ123" s="24">
        <f t="shared" si="17"/>
        <v>45932</v>
      </c>
      <c r="AK123" s="24">
        <f t="shared" si="17"/>
        <v>45933</v>
      </c>
      <c r="AL123" s="24">
        <f t="shared" si="17"/>
        <v>45934</v>
      </c>
    </row>
    <row r="124" spans="1:38" ht="10.9" customHeight="1" x14ac:dyDescent="0.15">
      <c r="A124" s="1"/>
      <c r="B124" s="1"/>
      <c r="K124" s="25">
        <f>Q123+1</f>
        <v>45473</v>
      </c>
      <c r="L124" s="26">
        <f t="shared" si="14"/>
        <v>45474</v>
      </c>
      <c r="M124" s="26">
        <f t="shared" si="14"/>
        <v>45475</v>
      </c>
      <c r="N124" s="26">
        <f t="shared" si="14"/>
        <v>45476</v>
      </c>
      <c r="O124" s="26">
        <f t="shared" si="14"/>
        <v>45477</v>
      </c>
      <c r="P124" s="26">
        <f t="shared" si="14"/>
        <v>45478</v>
      </c>
      <c r="Q124" s="27">
        <f t="shared" si="14"/>
        <v>45479</v>
      </c>
      <c r="R124" s="25">
        <f>X123+1</f>
        <v>45872</v>
      </c>
      <c r="S124" s="26">
        <f t="shared" si="18"/>
        <v>45873</v>
      </c>
      <c r="T124" s="26">
        <f t="shared" si="15"/>
        <v>45874</v>
      </c>
      <c r="U124" s="26">
        <f t="shared" si="15"/>
        <v>45875</v>
      </c>
      <c r="V124" s="26">
        <f t="shared" si="15"/>
        <v>45876</v>
      </c>
      <c r="W124" s="26">
        <f t="shared" si="15"/>
        <v>45877</v>
      </c>
      <c r="X124" s="27">
        <f t="shared" si="15"/>
        <v>45878</v>
      </c>
      <c r="Y124" s="25">
        <f>AE123+1</f>
        <v>45900</v>
      </c>
      <c r="Z124" s="26">
        <f t="shared" si="19"/>
        <v>45901</v>
      </c>
      <c r="AA124" s="26">
        <f t="shared" si="16"/>
        <v>45902</v>
      </c>
      <c r="AB124" s="26">
        <f t="shared" si="16"/>
        <v>45903</v>
      </c>
      <c r="AC124" s="26">
        <f t="shared" si="16"/>
        <v>45904</v>
      </c>
      <c r="AD124" s="26">
        <f t="shared" si="16"/>
        <v>45905</v>
      </c>
      <c r="AE124" s="27">
        <f t="shared" si="16"/>
        <v>45906</v>
      </c>
      <c r="AF124" s="25">
        <f>AL123+1</f>
        <v>45935</v>
      </c>
      <c r="AG124" s="26">
        <f t="shared" si="20"/>
        <v>45936</v>
      </c>
      <c r="AH124" s="26">
        <f t="shared" si="17"/>
        <v>45937</v>
      </c>
      <c r="AI124" s="26">
        <f t="shared" si="17"/>
        <v>45938</v>
      </c>
      <c r="AJ124" s="26">
        <f t="shared" si="17"/>
        <v>45939</v>
      </c>
      <c r="AK124" s="26">
        <f t="shared" si="17"/>
        <v>45940</v>
      </c>
      <c r="AL124" s="26">
        <f t="shared" si="17"/>
        <v>45941</v>
      </c>
    </row>
    <row r="125" spans="1:38" ht="24.6" customHeight="1" x14ac:dyDescent="0.15">
      <c r="A125" s="38">
        <f>A109+1</f>
        <v>45851</v>
      </c>
      <c r="B125" s="3">
        <v>6</v>
      </c>
      <c r="C125" s="3" t="s">
        <v>0</v>
      </c>
      <c r="D125" s="3">
        <v>7</v>
      </c>
      <c r="E125" s="3" t="s">
        <v>0</v>
      </c>
      <c r="F125" s="3">
        <v>8</v>
      </c>
      <c r="G125" s="3" t="s">
        <v>0</v>
      </c>
      <c r="H125" s="3">
        <v>9</v>
      </c>
      <c r="I125" s="3" t="s">
        <v>0</v>
      </c>
      <c r="J125" s="3">
        <v>10</v>
      </c>
      <c r="K125" s="3" t="s">
        <v>0</v>
      </c>
      <c r="L125" s="3">
        <v>11</v>
      </c>
      <c r="M125" s="3" t="s">
        <v>0</v>
      </c>
      <c r="N125" s="3">
        <v>12</v>
      </c>
      <c r="O125" s="3" t="s">
        <v>0</v>
      </c>
      <c r="P125" s="3">
        <v>13</v>
      </c>
      <c r="Q125" s="3" t="s">
        <v>0</v>
      </c>
      <c r="R125" s="3">
        <v>14</v>
      </c>
      <c r="S125" s="3" t="s">
        <v>0</v>
      </c>
      <c r="T125" s="3">
        <v>15</v>
      </c>
      <c r="U125" s="3" t="s">
        <v>0</v>
      </c>
      <c r="V125" s="3">
        <v>16</v>
      </c>
      <c r="W125" s="3" t="s">
        <v>0</v>
      </c>
      <c r="X125" s="3">
        <v>17</v>
      </c>
      <c r="Y125" s="3" t="s">
        <v>0</v>
      </c>
      <c r="Z125" s="3">
        <v>18</v>
      </c>
      <c r="AA125" s="3" t="s">
        <v>0</v>
      </c>
      <c r="AB125" s="3">
        <v>19</v>
      </c>
      <c r="AC125" s="3" t="s">
        <v>0</v>
      </c>
      <c r="AD125" s="3">
        <v>20</v>
      </c>
      <c r="AE125" s="3" t="s">
        <v>0</v>
      </c>
      <c r="AF125" s="3">
        <v>21</v>
      </c>
      <c r="AG125" s="3" t="s">
        <v>0</v>
      </c>
      <c r="AH125" s="3">
        <v>22</v>
      </c>
      <c r="AI125" s="3" t="s">
        <v>0</v>
      </c>
      <c r="AJ125" s="3">
        <v>23</v>
      </c>
      <c r="AK125" s="3" t="s">
        <v>0</v>
      </c>
      <c r="AL125" s="3">
        <v>24</v>
      </c>
    </row>
    <row r="126" spans="1:38" ht="24.6" customHeight="1" x14ac:dyDescent="0.15">
      <c r="A126" s="39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</row>
    <row r="127" spans="1:38" ht="24.6" customHeight="1" x14ac:dyDescent="0.15">
      <c r="A127" s="12" t="s">
        <v>6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</row>
    <row r="128" spans="1:38" ht="24.6" customHeight="1" x14ac:dyDescent="0.15">
      <c r="A128" s="7" t="str">
        <f>IFERROR(VLOOKUP(A125,六曜!$M$2:$N$32,2,FALSE),"")</f>
        <v>赤口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</row>
    <row r="129" spans="1:38" ht="24.6" customHeight="1" x14ac:dyDescent="0.15">
      <c r="A129" s="8" t="str">
        <f>IFERROR(VLOOKUP(A125,祝日リスト!$A$2:$B$40,2,FALSE),"")</f>
        <v/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</row>
    <row r="130" spans="1:38" ht="24.6" customHeight="1" x14ac:dyDescent="0.15">
      <c r="A130" s="9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</row>
    <row r="131" spans="1:38" ht="24.6" customHeight="1" x14ac:dyDescent="0.15">
      <c r="A131" s="10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24.6" customHeight="1" x14ac:dyDescent="0.15">
      <c r="A132" s="31">
        <f>A125+1</f>
        <v>45852</v>
      </c>
      <c r="B132" s="3">
        <v>6</v>
      </c>
      <c r="C132" s="3" t="s">
        <v>0</v>
      </c>
      <c r="D132" s="3">
        <v>7</v>
      </c>
      <c r="E132" s="3" t="s">
        <v>0</v>
      </c>
      <c r="F132" s="3">
        <v>8</v>
      </c>
      <c r="G132" s="3" t="s">
        <v>0</v>
      </c>
      <c r="H132" s="3">
        <v>9</v>
      </c>
      <c r="I132" s="3" t="s">
        <v>0</v>
      </c>
      <c r="J132" s="3">
        <v>10</v>
      </c>
      <c r="K132" s="3" t="s">
        <v>0</v>
      </c>
      <c r="L132" s="3">
        <v>11</v>
      </c>
      <c r="M132" s="3" t="s">
        <v>0</v>
      </c>
      <c r="N132" s="3">
        <v>12</v>
      </c>
      <c r="O132" s="3" t="s">
        <v>0</v>
      </c>
      <c r="P132" s="3">
        <v>13</v>
      </c>
      <c r="Q132" s="3" t="s">
        <v>0</v>
      </c>
      <c r="R132" s="3">
        <v>14</v>
      </c>
      <c r="S132" s="3" t="s">
        <v>0</v>
      </c>
      <c r="T132" s="3">
        <v>15</v>
      </c>
      <c r="U132" s="3" t="s">
        <v>0</v>
      </c>
      <c r="V132" s="3">
        <v>16</v>
      </c>
      <c r="W132" s="3" t="s">
        <v>0</v>
      </c>
      <c r="X132" s="3">
        <v>17</v>
      </c>
      <c r="Y132" s="3" t="s">
        <v>0</v>
      </c>
      <c r="Z132" s="3">
        <v>18</v>
      </c>
      <c r="AA132" s="3" t="s">
        <v>0</v>
      </c>
      <c r="AB132" s="3">
        <v>19</v>
      </c>
      <c r="AC132" s="3" t="s">
        <v>0</v>
      </c>
      <c r="AD132" s="3">
        <v>20</v>
      </c>
      <c r="AE132" s="3" t="s">
        <v>0</v>
      </c>
      <c r="AF132" s="3">
        <v>21</v>
      </c>
      <c r="AG132" s="3" t="s">
        <v>0</v>
      </c>
      <c r="AH132" s="3">
        <v>22</v>
      </c>
      <c r="AI132" s="3" t="s">
        <v>0</v>
      </c>
      <c r="AJ132" s="3">
        <v>23</v>
      </c>
      <c r="AK132" s="3" t="s">
        <v>0</v>
      </c>
      <c r="AL132" s="3">
        <v>24</v>
      </c>
    </row>
    <row r="133" spans="1:38" ht="24.6" customHeight="1" x14ac:dyDescent="0.15">
      <c r="A133" s="32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</row>
    <row r="134" spans="1:38" ht="24.6" customHeight="1" x14ac:dyDescent="0.15">
      <c r="A134" s="11" t="s">
        <v>7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</row>
    <row r="135" spans="1:38" ht="24.6" customHeight="1" x14ac:dyDescent="0.15">
      <c r="A135" s="7" t="str">
        <f>IFERROR(VLOOKUP(A132,六曜!$M$2:$N$32,2,FALSE),"")</f>
        <v>先勝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</row>
    <row r="136" spans="1:38" ht="24.6" customHeight="1" x14ac:dyDescent="0.15">
      <c r="A136" s="8" t="str">
        <f>IFERROR(VLOOKUP(A132,祝日リスト!$A$2:$B$40,2,FALSE),"")</f>
        <v/>
      </c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</row>
    <row r="137" spans="1:38" ht="24.6" customHeight="1" x14ac:dyDescent="0.15">
      <c r="A137" s="9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</row>
    <row r="138" spans="1:38" ht="24.6" customHeight="1" x14ac:dyDescent="0.15">
      <c r="A138" s="10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24.6" customHeight="1" x14ac:dyDescent="0.15">
      <c r="A139" s="31">
        <f>A132+1</f>
        <v>45853</v>
      </c>
      <c r="B139" s="3">
        <v>6</v>
      </c>
      <c r="C139" s="3" t="s">
        <v>0</v>
      </c>
      <c r="D139" s="3">
        <v>7</v>
      </c>
      <c r="E139" s="3" t="s">
        <v>0</v>
      </c>
      <c r="F139" s="3">
        <v>8</v>
      </c>
      <c r="G139" s="3" t="s">
        <v>0</v>
      </c>
      <c r="H139" s="3">
        <v>9</v>
      </c>
      <c r="I139" s="3" t="s">
        <v>0</v>
      </c>
      <c r="J139" s="3">
        <v>10</v>
      </c>
      <c r="K139" s="3" t="s">
        <v>0</v>
      </c>
      <c r="L139" s="3">
        <v>11</v>
      </c>
      <c r="M139" s="3" t="s">
        <v>0</v>
      </c>
      <c r="N139" s="3">
        <v>12</v>
      </c>
      <c r="O139" s="3" t="s">
        <v>0</v>
      </c>
      <c r="P139" s="3">
        <v>13</v>
      </c>
      <c r="Q139" s="3" t="s">
        <v>0</v>
      </c>
      <c r="R139" s="3">
        <v>14</v>
      </c>
      <c r="S139" s="3" t="s">
        <v>0</v>
      </c>
      <c r="T139" s="3">
        <v>15</v>
      </c>
      <c r="U139" s="3" t="s">
        <v>0</v>
      </c>
      <c r="V139" s="3">
        <v>16</v>
      </c>
      <c r="W139" s="3" t="s">
        <v>0</v>
      </c>
      <c r="X139" s="3">
        <v>17</v>
      </c>
      <c r="Y139" s="3" t="s">
        <v>0</v>
      </c>
      <c r="Z139" s="3">
        <v>18</v>
      </c>
      <c r="AA139" s="3" t="s">
        <v>0</v>
      </c>
      <c r="AB139" s="3">
        <v>19</v>
      </c>
      <c r="AC139" s="3" t="s">
        <v>0</v>
      </c>
      <c r="AD139" s="3">
        <v>20</v>
      </c>
      <c r="AE139" s="3" t="s">
        <v>0</v>
      </c>
      <c r="AF139" s="3">
        <v>21</v>
      </c>
      <c r="AG139" s="3" t="s">
        <v>0</v>
      </c>
      <c r="AH139" s="3">
        <v>22</v>
      </c>
      <c r="AI139" s="3" t="s">
        <v>0</v>
      </c>
      <c r="AJ139" s="3">
        <v>23</v>
      </c>
      <c r="AK139" s="3" t="s">
        <v>0</v>
      </c>
      <c r="AL139" s="3">
        <v>24</v>
      </c>
    </row>
    <row r="140" spans="1:38" ht="24.6" customHeight="1" x14ac:dyDescent="0.15">
      <c r="A140" s="32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</row>
    <row r="141" spans="1:38" ht="24.6" customHeight="1" x14ac:dyDescent="0.15">
      <c r="A141" s="11" t="s">
        <v>8</v>
      </c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</row>
    <row r="142" spans="1:38" ht="24.6" customHeight="1" x14ac:dyDescent="0.15">
      <c r="A142" s="7" t="str">
        <f>IFERROR(VLOOKUP(A139,六曜!$M$2:$N$32,2,FALSE),"")</f>
        <v>友引</v>
      </c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</row>
    <row r="143" spans="1:38" ht="24.6" customHeight="1" x14ac:dyDescent="0.15">
      <c r="A143" s="8" t="str">
        <f>IFERROR(VLOOKUP(A139,祝日リスト!$A$2:$B$40,2,FALSE),"")</f>
        <v/>
      </c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</row>
    <row r="144" spans="1:38" ht="24.6" customHeight="1" x14ac:dyDescent="0.15">
      <c r="A144" s="9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</row>
    <row r="145" spans="1:38" ht="24.6" customHeight="1" x14ac:dyDescent="0.15">
      <c r="A145" s="10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24.6" customHeight="1" x14ac:dyDescent="0.15">
      <c r="A146" s="31">
        <f>A139+1</f>
        <v>45854</v>
      </c>
      <c r="B146" s="3">
        <v>6</v>
      </c>
      <c r="C146" s="3" t="s">
        <v>0</v>
      </c>
      <c r="D146" s="3">
        <v>7</v>
      </c>
      <c r="E146" s="3" t="s">
        <v>0</v>
      </c>
      <c r="F146" s="3">
        <v>8</v>
      </c>
      <c r="G146" s="3" t="s">
        <v>0</v>
      </c>
      <c r="H146" s="3">
        <v>9</v>
      </c>
      <c r="I146" s="3" t="s">
        <v>0</v>
      </c>
      <c r="J146" s="3">
        <v>10</v>
      </c>
      <c r="K146" s="3" t="s">
        <v>0</v>
      </c>
      <c r="L146" s="3">
        <v>11</v>
      </c>
      <c r="M146" s="3" t="s">
        <v>0</v>
      </c>
      <c r="N146" s="3">
        <v>12</v>
      </c>
      <c r="O146" s="3" t="s">
        <v>0</v>
      </c>
      <c r="P146" s="3">
        <v>13</v>
      </c>
      <c r="Q146" s="3" t="s">
        <v>0</v>
      </c>
      <c r="R146" s="3">
        <v>14</v>
      </c>
      <c r="S146" s="3" t="s">
        <v>0</v>
      </c>
      <c r="T146" s="3">
        <v>15</v>
      </c>
      <c r="U146" s="3" t="s">
        <v>0</v>
      </c>
      <c r="V146" s="3">
        <v>16</v>
      </c>
      <c r="W146" s="3" t="s">
        <v>0</v>
      </c>
      <c r="X146" s="3">
        <v>17</v>
      </c>
      <c r="Y146" s="3" t="s">
        <v>0</v>
      </c>
      <c r="Z146" s="3">
        <v>18</v>
      </c>
      <c r="AA146" s="3" t="s">
        <v>0</v>
      </c>
      <c r="AB146" s="3">
        <v>19</v>
      </c>
      <c r="AC146" s="3" t="s">
        <v>0</v>
      </c>
      <c r="AD146" s="3">
        <v>20</v>
      </c>
      <c r="AE146" s="3" t="s">
        <v>0</v>
      </c>
      <c r="AF146" s="3">
        <v>21</v>
      </c>
      <c r="AG146" s="3" t="s">
        <v>0</v>
      </c>
      <c r="AH146" s="3">
        <v>22</v>
      </c>
      <c r="AI146" s="3" t="s">
        <v>0</v>
      </c>
      <c r="AJ146" s="3">
        <v>23</v>
      </c>
      <c r="AK146" s="3" t="s">
        <v>0</v>
      </c>
      <c r="AL146" s="3">
        <v>24</v>
      </c>
    </row>
    <row r="147" spans="1:38" ht="24.6" customHeight="1" x14ac:dyDescent="0.15">
      <c r="A147" s="32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</row>
    <row r="148" spans="1:38" ht="24.6" customHeight="1" x14ac:dyDescent="0.15">
      <c r="A148" s="11" t="s">
        <v>9</v>
      </c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</row>
    <row r="149" spans="1:38" ht="24.6" customHeight="1" x14ac:dyDescent="0.15">
      <c r="A149" s="7" t="str">
        <f>IFERROR(VLOOKUP(A146,六曜!$M$2:$N$32,2,FALSE),"")</f>
        <v>先負</v>
      </c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</row>
    <row r="150" spans="1:38" ht="24.6" customHeight="1" x14ac:dyDescent="0.15">
      <c r="A150" s="8" t="str">
        <f>IFERROR(VLOOKUP(A146,祝日リスト!$A$2:$B$40,2,FALSE),"")</f>
        <v/>
      </c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</row>
    <row r="151" spans="1:38" ht="24.6" customHeight="1" x14ac:dyDescent="0.15">
      <c r="A151" s="9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</row>
    <row r="152" spans="1:38" ht="24.6" customHeight="1" x14ac:dyDescent="0.15">
      <c r="A152" s="10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24.6" customHeight="1" x14ac:dyDescent="0.15">
      <c r="A153" s="31">
        <f>A146+1</f>
        <v>45855</v>
      </c>
      <c r="B153" s="3">
        <v>6</v>
      </c>
      <c r="C153" s="3" t="s">
        <v>0</v>
      </c>
      <c r="D153" s="3">
        <v>7</v>
      </c>
      <c r="E153" s="3" t="s">
        <v>0</v>
      </c>
      <c r="F153" s="3">
        <v>8</v>
      </c>
      <c r="G153" s="3" t="s">
        <v>0</v>
      </c>
      <c r="H153" s="3">
        <v>9</v>
      </c>
      <c r="I153" s="3" t="s">
        <v>0</v>
      </c>
      <c r="J153" s="3">
        <v>10</v>
      </c>
      <c r="K153" s="3" t="s">
        <v>0</v>
      </c>
      <c r="L153" s="3">
        <v>11</v>
      </c>
      <c r="M153" s="3" t="s">
        <v>0</v>
      </c>
      <c r="N153" s="3">
        <v>12</v>
      </c>
      <c r="O153" s="3" t="s">
        <v>0</v>
      </c>
      <c r="P153" s="3">
        <v>13</v>
      </c>
      <c r="Q153" s="3" t="s">
        <v>0</v>
      </c>
      <c r="R153" s="3">
        <v>14</v>
      </c>
      <c r="S153" s="3" t="s">
        <v>0</v>
      </c>
      <c r="T153" s="3">
        <v>15</v>
      </c>
      <c r="U153" s="3" t="s">
        <v>0</v>
      </c>
      <c r="V153" s="3">
        <v>16</v>
      </c>
      <c r="W153" s="3" t="s">
        <v>0</v>
      </c>
      <c r="X153" s="3">
        <v>17</v>
      </c>
      <c r="Y153" s="3" t="s">
        <v>0</v>
      </c>
      <c r="Z153" s="3">
        <v>18</v>
      </c>
      <c r="AA153" s="3" t="s">
        <v>0</v>
      </c>
      <c r="AB153" s="3">
        <v>19</v>
      </c>
      <c r="AC153" s="3" t="s">
        <v>0</v>
      </c>
      <c r="AD153" s="3">
        <v>20</v>
      </c>
      <c r="AE153" s="3" t="s">
        <v>0</v>
      </c>
      <c r="AF153" s="3">
        <v>21</v>
      </c>
      <c r="AG153" s="3" t="s">
        <v>0</v>
      </c>
      <c r="AH153" s="3">
        <v>22</v>
      </c>
      <c r="AI153" s="3" t="s">
        <v>0</v>
      </c>
      <c r="AJ153" s="3">
        <v>23</v>
      </c>
      <c r="AK153" s="3" t="s">
        <v>0</v>
      </c>
      <c r="AL153" s="3">
        <v>24</v>
      </c>
    </row>
    <row r="154" spans="1:38" ht="24.6" customHeight="1" x14ac:dyDescent="0.15">
      <c r="A154" s="32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</row>
    <row r="155" spans="1:38" ht="24.6" customHeight="1" x14ac:dyDescent="0.15">
      <c r="A155" s="11" t="s">
        <v>10</v>
      </c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</row>
    <row r="156" spans="1:38" ht="24.6" customHeight="1" x14ac:dyDescent="0.15">
      <c r="A156" s="7" t="str">
        <f>IFERROR(VLOOKUP(A153,六曜!$M$2:$N$32,2,FALSE),"")</f>
        <v>仏滅</v>
      </c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</row>
    <row r="157" spans="1:38" ht="24.6" customHeight="1" x14ac:dyDescent="0.15">
      <c r="A157" s="8" t="str">
        <f>IFERROR(VLOOKUP(A153,祝日リスト!$A$2:$B$40,2,FALSE),"")</f>
        <v/>
      </c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</row>
    <row r="158" spans="1:38" ht="24.6" customHeight="1" x14ac:dyDescent="0.15">
      <c r="A158" s="9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</row>
    <row r="159" spans="1:38" ht="24.6" customHeight="1" x14ac:dyDescent="0.15">
      <c r="A159" s="10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24.6" customHeight="1" x14ac:dyDescent="0.15">
      <c r="A160" s="31">
        <f>A153+1</f>
        <v>45856</v>
      </c>
      <c r="B160" s="3">
        <v>6</v>
      </c>
      <c r="C160" s="3" t="s">
        <v>0</v>
      </c>
      <c r="D160" s="3">
        <v>7</v>
      </c>
      <c r="E160" s="3" t="s">
        <v>0</v>
      </c>
      <c r="F160" s="3">
        <v>8</v>
      </c>
      <c r="G160" s="3" t="s">
        <v>0</v>
      </c>
      <c r="H160" s="3">
        <v>9</v>
      </c>
      <c r="I160" s="3" t="s">
        <v>0</v>
      </c>
      <c r="J160" s="3">
        <v>10</v>
      </c>
      <c r="K160" s="3" t="s">
        <v>0</v>
      </c>
      <c r="L160" s="3">
        <v>11</v>
      </c>
      <c r="M160" s="3" t="s">
        <v>0</v>
      </c>
      <c r="N160" s="3">
        <v>12</v>
      </c>
      <c r="O160" s="3" t="s">
        <v>0</v>
      </c>
      <c r="P160" s="3">
        <v>13</v>
      </c>
      <c r="Q160" s="3" t="s">
        <v>0</v>
      </c>
      <c r="R160" s="3">
        <v>14</v>
      </c>
      <c r="S160" s="3" t="s">
        <v>0</v>
      </c>
      <c r="T160" s="3">
        <v>15</v>
      </c>
      <c r="U160" s="3" t="s">
        <v>0</v>
      </c>
      <c r="V160" s="3">
        <v>16</v>
      </c>
      <c r="W160" s="3" t="s">
        <v>0</v>
      </c>
      <c r="X160" s="3">
        <v>17</v>
      </c>
      <c r="Y160" s="3" t="s">
        <v>0</v>
      </c>
      <c r="Z160" s="3">
        <v>18</v>
      </c>
      <c r="AA160" s="3" t="s">
        <v>0</v>
      </c>
      <c r="AB160" s="3">
        <v>19</v>
      </c>
      <c r="AC160" s="3" t="s">
        <v>0</v>
      </c>
      <c r="AD160" s="3">
        <v>20</v>
      </c>
      <c r="AE160" s="3" t="s">
        <v>0</v>
      </c>
      <c r="AF160" s="3">
        <v>21</v>
      </c>
      <c r="AG160" s="3" t="s">
        <v>0</v>
      </c>
      <c r="AH160" s="3">
        <v>22</v>
      </c>
      <c r="AI160" s="3" t="s">
        <v>0</v>
      </c>
      <c r="AJ160" s="3">
        <v>23</v>
      </c>
      <c r="AK160" s="3" t="s">
        <v>0</v>
      </c>
      <c r="AL160" s="3">
        <v>24</v>
      </c>
    </row>
    <row r="161" spans="1:38" ht="24.6" customHeight="1" x14ac:dyDescent="0.15">
      <c r="A161" s="32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</row>
    <row r="162" spans="1:38" ht="24.6" customHeight="1" x14ac:dyDescent="0.15">
      <c r="A162" s="11" t="s">
        <v>11</v>
      </c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</row>
    <row r="163" spans="1:38" ht="24.6" customHeight="1" x14ac:dyDescent="0.15">
      <c r="A163" s="7" t="str">
        <f>IFERROR(VLOOKUP(A160,六曜!$M$2:$N$32,2,FALSE),"")</f>
        <v>大安</v>
      </c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</row>
    <row r="164" spans="1:38" ht="24.6" customHeight="1" x14ac:dyDescent="0.15">
      <c r="A164" s="8" t="str">
        <f>IFERROR(VLOOKUP(A160,祝日リスト!$A$2:$B$40,2,FALSE),"")</f>
        <v/>
      </c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</row>
    <row r="165" spans="1:38" ht="24.6" customHeight="1" x14ac:dyDescent="0.15">
      <c r="A165" s="9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</row>
    <row r="166" spans="1:38" ht="24.6" customHeight="1" x14ac:dyDescent="0.15">
      <c r="A166" s="10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24.6" customHeight="1" x14ac:dyDescent="0.15">
      <c r="A167" s="31">
        <f>A160+1</f>
        <v>45857</v>
      </c>
      <c r="B167" s="3">
        <v>6</v>
      </c>
      <c r="C167" s="3" t="s">
        <v>0</v>
      </c>
      <c r="D167" s="3">
        <v>7</v>
      </c>
      <c r="E167" s="3" t="s">
        <v>0</v>
      </c>
      <c r="F167" s="3">
        <v>8</v>
      </c>
      <c r="G167" s="3" t="s">
        <v>0</v>
      </c>
      <c r="H167" s="3">
        <v>9</v>
      </c>
      <c r="I167" s="3" t="s">
        <v>0</v>
      </c>
      <c r="J167" s="3">
        <v>10</v>
      </c>
      <c r="K167" s="3" t="s">
        <v>0</v>
      </c>
      <c r="L167" s="3">
        <v>11</v>
      </c>
      <c r="M167" s="3" t="s">
        <v>0</v>
      </c>
      <c r="N167" s="3">
        <v>12</v>
      </c>
      <c r="O167" s="3" t="s">
        <v>0</v>
      </c>
      <c r="P167" s="3">
        <v>13</v>
      </c>
      <c r="Q167" s="3" t="s">
        <v>0</v>
      </c>
      <c r="R167" s="3">
        <v>14</v>
      </c>
      <c r="S167" s="3" t="s">
        <v>0</v>
      </c>
      <c r="T167" s="3">
        <v>15</v>
      </c>
      <c r="U167" s="3" t="s">
        <v>0</v>
      </c>
      <c r="V167" s="3">
        <v>16</v>
      </c>
      <c r="W167" s="3" t="s">
        <v>0</v>
      </c>
      <c r="X167" s="3">
        <v>17</v>
      </c>
      <c r="Y167" s="3" t="s">
        <v>0</v>
      </c>
      <c r="Z167" s="3">
        <v>18</v>
      </c>
      <c r="AA167" s="3" t="s">
        <v>0</v>
      </c>
      <c r="AB167" s="3">
        <v>19</v>
      </c>
      <c r="AC167" s="3" t="s">
        <v>0</v>
      </c>
      <c r="AD167" s="3">
        <v>20</v>
      </c>
      <c r="AE167" s="3" t="s">
        <v>0</v>
      </c>
      <c r="AF167" s="3">
        <v>21</v>
      </c>
      <c r="AG167" s="3" t="s">
        <v>0</v>
      </c>
      <c r="AH167" s="3">
        <v>22</v>
      </c>
      <c r="AI167" s="3" t="s">
        <v>0</v>
      </c>
      <c r="AJ167" s="3">
        <v>23</v>
      </c>
      <c r="AK167" s="3" t="s">
        <v>0</v>
      </c>
      <c r="AL167" s="3">
        <v>24</v>
      </c>
    </row>
    <row r="168" spans="1:38" ht="24.6" customHeight="1" x14ac:dyDescent="0.15">
      <c r="A168" s="32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</row>
    <row r="169" spans="1:38" ht="24.6" customHeight="1" x14ac:dyDescent="0.15">
      <c r="A169" s="6" t="s">
        <v>12</v>
      </c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</row>
    <row r="170" spans="1:38" ht="24.6" customHeight="1" x14ac:dyDescent="0.15">
      <c r="A170" s="7" t="str">
        <f>IFERROR(VLOOKUP(A167,六曜!$M$2:$N$32,2,FALSE),"")</f>
        <v>赤口</v>
      </c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</row>
    <row r="171" spans="1:38" ht="24.6" customHeight="1" x14ac:dyDescent="0.15">
      <c r="A171" s="8" t="str">
        <f>IFERROR(VLOOKUP(A167,祝日リスト!$A$2:$B$40,2,FALSE),"")</f>
        <v/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</row>
    <row r="172" spans="1:38" ht="24.6" customHeight="1" x14ac:dyDescent="0.15">
      <c r="A172" s="9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</row>
    <row r="173" spans="1:38" ht="24.6" customHeight="1" x14ac:dyDescent="0.15">
      <c r="A173" s="10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</row>
    <row r="174" spans="1:38" ht="3.6" customHeight="1" x14ac:dyDescent="0.15"/>
    <row r="175" spans="1:38" ht="10.9" customHeight="1" x14ac:dyDescent="0.15">
      <c r="A175" s="33">
        <f>A117</f>
        <v>2025</v>
      </c>
      <c r="B175" s="33"/>
      <c r="K175" s="29">
        <f>A175-1</f>
        <v>2024</v>
      </c>
      <c r="L175" s="30"/>
      <c r="M175" s="20" t="s">
        <v>50</v>
      </c>
      <c r="N175" s="20">
        <f>N117</f>
        <v>6</v>
      </c>
      <c r="O175" s="20" t="s">
        <v>51</v>
      </c>
      <c r="P175" s="20"/>
      <c r="Q175" s="21"/>
      <c r="R175" s="29">
        <f>A175</f>
        <v>2025</v>
      </c>
      <c r="S175" s="30"/>
      <c r="T175" s="20" t="s">
        <v>50</v>
      </c>
      <c r="U175" s="22">
        <f>A178</f>
        <v>7</v>
      </c>
      <c r="V175" s="20"/>
      <c r="W175" s="20"/>
      <c r="X175" s="21"/>
      <c r="Y175" s="29">
        <f>R175</f>
        <v>2025</v>
      </c>
      <c r="Z175" s="30"/>
      <c r="AA175" s="20" t="s">
        <v>50</v>
      </c>
      <c r="AB175" s="22">
        <f>U175+1</f>
        <v>8</v>
      </c>
      <c r="AC175" s="20"/>
      <c r="AD175" s="20"/>
      <c r="AE175" s="21"/>
      <c r="AF175" s="29">
        <f>Y175</f>
        <v>2025</v>
      </c>
      <c r="AG175" s="30"/>
      <c r="AH175" s="20" t="s">
        <v>50</v>
      </c>
      <c r="AI175" s="22">
        <f>AB175+1</f>
        <v>9</v>
      </c>
      <c r="AJ175" s="20"/>
      <c r="AK175" s="20"/>
      <c r="AL175" s="23"/>
    </row>
    <row r="176" spans="1:38" ht="10.9" customHeight="1" x14ac:dyDescent="0.15">
      <c r="A176" s="33"/>
      <c r="B176" s="33"/>
      <c r="K176" s="15" t="s">
        <v>52</v>
      </c>
      <c r="L176" s="19" t="s">
        <v>53</v>
      </c>
      <c r="M176" s="19" t="s">
        <v>1</v>
      </c>
      <c r="N176" s="19" t="s">
        <v>2</v>
      </c>
      <c r="O176" s="19" t="s">
        <v>3</v>
      </c>
      <c r="P176" s="19" t="s">
        <v>4</v>
      </c>
      <c r="Q176" s="16" t="s">
        <v>5</v>
      </c>
      <c r="R176" s="15" t="s">
        <v>52</v>
      </c>
      <c r="S176" s="19" t="s">
        <v>53</v>
      </c>
      <c r="T176" s="19" t="s">
        <v>1</v>
      </c>
      <c r="U176" s="19" t="s">
        <v>2</v>
      </c>
      <c r="V176" s="19" t="s">
        <v>3</v>
      </c>
      <c r="W176" s="19" t="s">
        <v>4</v>
      </c>
      <c r="X176" s="16" t="s">
        <v>5</v>
      </c>
      <c r="Y176" s="15" t="s">
        <v>52</v>
      </c>
      <c r="Z176" s="19" t="s">
        <v>53</v>
      </c>
      <c r="AA176" s="19" t="s">
        <v>1</v>
      </c>
      <c r="AB176" s="19" t="s">
        <v>2</v>
      </c>
      <c r="AC176" s="19" t="s">
        <v>3</v>
      </c>
      <c r="AD176" s="19" t="s">
        <v>4</v>
      </c>
      <c r="AE176" s="16" t="s">
        <v>5</v>
      </c>
      <c r="AF176" s="15" t="s">
        <v>52</v>
      </c>
      <c r="AG176" s="19" t="s">
        <v>53</v>
      </c>
      <c r="AH176" s="19" t="s">
        <v>1</v>
      </c>
      <c r="AI176" s="19" t="s">
        <v>2</v>
      </c>
      <c r="AJ176" s="19" t="s">
        <v>3</v>
      </c>
      <c r="AK176" s="19" t="s">
        <v>4</v>
      </c>
      <c r="AL176" s="19" t="s">
        <v>5</v>
      </c>
    </row>
    <row r="177" spans="1:38" ht="10.9" customHeight="1" x14ac:dyDescent="0.15">
      <c r="K177" s="17">
        <f>DATE(K175,N175,1)-WEEKDAY(DATE(K175,N175,1),1)+1</f>
        <v>45438</v>
      </c>
      <c r="L177" s="24">
        <f t="shared" ref="L177:Q182" si="21">K177+1</f>
        <v>45439</v>
      </c>
      <c r="M177" s="24">
        <f t="shared" si="21"/>
        <v>45440</v>
      </c>
      <c r="N177" s="24">
        <f t="shared" si="21"/>
        <v>45441</v>
      </c>
      <c r="O177" s="24">
        <f t="shared" si="21"/>
        <v>45442</v>
      </c>
      <c r="P177" s="24">
        <f t="shared" si="21"/>
        <v>45443</v>
      </c>
      <c r="Q177" s="18">
        <f t="shared" si="21"/>
        <v>45444</v>
      </c>
      <c r="R177" s="17">
        <f>DATE(R175,U175,1)-WEEKDAY(DATE(R175,U175,1),1)+1</f>
        <v>45837</v>
      </c>
      <c r="S177" s="24">
        <f>R177+1</f>
        <v>45838</v>
      </c>
      <c r="T177" s="24">
        <f t="shared" ref="T177:X182" si="22">S177+1</f>
        <v>45839</v>
      </c>
      <c r="U177" s="24">
        <f t="shared" si="22"/>
        <v>45840</v>
      </c>
      <c r="V177" s="24">
        <f t="shared" si="22"/>
        <v>45841</v>
      </c>
      <c r="W177" s="24">
        <f t="shared" si="22"/>
        <v>45842</v>
      </c>
      <c r="X177" s="18">
        <f t="shared" si="22"/>
        <v>45843</v>
      </c>
      <c r="Y177" s="17">
        <f>DATE(Y175,AB175,1)-WEEKDAY(DATE(Y175,AB175,1),1)+1</f>
        <v>45865</v>
      </c>
      <c r="Z177" s="24">
        <f>Y177+1</f>
        <v>45866</v>
      </c>
      <c r="AA177" s="24">
        <f t="shared" ref="AA177:AE182" si="23">Z177+1</f>
        <v>45867</v>
      </c>
      <c r="AB177" s="24">
        <f t="shared" si="23"/>
        <v>45868</v>
      </c>
      <c r="AC177" s="24">
        <f t="shared" si="23"/>
        <v>45869</v>
      </c>
      <c r="AD177" s="24">
        <f t="shared" si="23"/>
        <v>45870</v>
      </c>
      <c r="AE177" s="18">
        <f t="shared" si="23"/>
        <v>45871</v>
      </c>
      <c r="AF177" s="17">
        <f>DATE(AF175,AI175,1)-WEEKDAY(DATE(AF175,AI175,1),1)+1</f>
        <v>45900</v>
      </c>
      <c r="AG177" s="24">
        <f>AF177+1</f>
        <v>45901</v>
      </c>
      <c r="AH177" s="24">
        <f t="shared" ref="AH177:AL182" si="24">AG177+1</f>
        <v>45902</v>
      </c>
      <c r="AI177" s="24">
        <f t="shared" si="24"/>
        <v>45903</v>
      </c>
      <c r="AJ177" s="24">
        <f t="shared" si="24"/>
        <v>45904</v>
      </c>
      <c r="AK177" s="24">
        <f t="shared" si="24"/>
        <v>45905</v>
      </c>
      <c r="AL177" s="24">
        <f t="shared" si="24"/>
        <v>45906</v>
      </c>
    </row>
    <row r="178" spans="1:38" ht="10.9" customHeight="1" x14ac:dyDescent="0.15">
      <c r="A178" s="34">
        <f>A120</f>
        <v>7</v>
      </c>
      <c r="B178" s="35"/>
      <c r="K178" s="17">
        <f>Q177+1</f>
        <v>45445</v>
      </c>
      <c r="L178" s="24">
        <f t="shared" si="21"/>
        <v>45446</v>
      </c>
      <c r="M178" s="24">
        <f t="shared" si="21"/>
        <v>45447</v>
      </c>
      <c r="N178" s="24">
        <f t="shared" si="21"/>
        <v>45448</v>
      </c>
      <c r="O178" s="24">
        <f t="shared" si="21"/>
        <v>45449</v>
      </c>
      <c r="P178" s="24">
        <f t="shared" si="21"/>
        <v>45450</v>
      </c>
      <c r="Q178" s="18">
        <f t="shared" si="21"/>
        <v>45451</v>
      </c>
      <c r="R178" s="17">
        <f>X177+1</f>
        <v>45844</v>
      </c>
      <c r="S178" s="24">
        <f t="shared" ref="S178:S182" si="25">R178+1</f>
        <v>45845</v>
      </c>
      <c r="T178" s="24">
        <f t="shared" si="22"/>
        <v>45846</v>
      </c>
      <c r="U178" s="24">
        <f t="shared" si="22"/>
        <v>45847</v>
      </c>
      <c r="V178" s="24">
        <f t="shared" si="22"/>
        <v>45848</v>
      </c>
      <c r="W178" s="24">
        <f t="shared" si="22"/>
        <v>45849</v>
      </c>
      <c r="X178" s="18">
        <f t="shared" si="22"/>
        <v>45850</v>
      </c>
      <c r="Y178" s="17">
        <f>AE177+1</f>
        <v>45872</v>
      </c>
      <c r="Z178" s="24">
        <f t="shared" ref="Z178:Z182" si="26">Y178+1</f>
        <v>45873</v>
      </c>
      <c r="AA178" s="24">
        <f t="shared" si="23"/>
        <v>45874</v>
      </c>
      <c r="AB178" s="24">
        <f t="shared" si="23"/>
        <v>45875</v>
      </c>
      <c r="AC178" s="24">
        <f t="shared" si="23"/>
        <v>45876</v>
      </c>
      <c r="AD178" s="24">
        <f t="shared" si="23"/>
        <v>45877</v>
      </c>
      <c r="AE178" s="18">
        <f t="shared" si="23"/>
        <v>45878</v>
      </c>
      <c r="AF178" s="17">
        <f>AL177+1</f>
        <v>45907</v>
      </c>
      <c r="AG178" s="24">
        <f t="shared" ref="AG178:AG182" si="27">AF178+1</f>
        <v>45908</v>
      </c>
      <c r="AH178" s="24">
        <f t="shared" si="24"/>
        <v>45909</v>
      </c>
      <c r="AI178" s="24">
        <f t="shared" si="24"/>
        <v>45910</v>
      </c>
      <c r="AJ178" s="24">
        <f t="shared" si="24"/>
        <v>45911</v>
      </c>
      <c r="AK178" s="24">
        <f t="shared" si="24"/>
        <v>45912</v>
      </c>
      <c r="AL178" s="24">
        <f t="shared" si="24"/>
        <v>45913</v>
      </c>
    </row>
    <row r="179" spans="1:38" ht="10.9" customHeight="1" x14ac:dyDescent="0.15">
      <c r="A179" s="35"/>
      <c r="B179" s="35"/>
      <c r="K179" s="17">
        <f>Q178+1</f>
        <v>45452</v>
      </c>
      <c r="L179" s="24">
        <f t="shared" si="21"/>
        <v>45453</v>
      </c>
      <c r="M179" s="24">
        <f t="shared" si="21"/>
        <v>45454</v>
      </c>
      <c r="N179" s="24">
        <f t="shared" si="21"/>
        <v>45455</v>
      </c>
      <c r="O179" s="24">
        <f t="shared" si="21"/>
        <v>45456</v>
      </c>
      <c r="P179" s="24">
        <f t="shared" si="21"/>
        <v>45457</v>
      </c>
      <c r="Q179" s="18">
        <f t="shared" si="21"/>
        <v>45458</v>
      </c>
      <c r="R179" s="17">
        <f>X178+1</f>
        <v>45851</v>
      </c>
      <c r="S179" s="24">
        <f t="shared" si="25"/>
        <v>45852</v>
      </c>
      <c r="T179" s="24">
        <f t="shared" si="22"/>
        <v>45853</v>
      </c>
      <c r="U179" s="24">
        <f t="shared" si="22"/>
        <v>45854</v>
      </c>
      <c r="V179" s="24">
        <f t="shared" si="22"/>
        <v>45855</v>
      </c>
      <c r="W179" s="24">
        <f t="shared" si="22"/>
        <v>45856</v>
      </c>
      <c r="X179" s="18">
        <f t="shared" si="22"/>
        <v>45857</v>
      </c>
      <c r="Y179" s="17">
        <f>AE178+1</f>
        <v>45879</v>
      </c>
      <c r="Z179" s="24">
        <f t="shared" si="26"/>
        <v>45880</v>
      </c>
      <c r="AA179" s="24">
        <f t="shared" si="23"/>
        <v>45881</v>
      </c>
      <c r="AB179" s="24">
        <f t="shared" si="23"/>
        <v>45882</v>
      </c>
      <c r="AC179" s="24">
        <f t="shared" si="23"/>
        <v>45883</v>
      </c>
      <c r="AD179" s="24">
        <f t="shared" si="23"/>
        <v>45884</v>
      </c>
      <c r="AE179" s="18">
        <f t="shared" si="23"/>
        <v>45885</v>
      </c>
      <c r="AF179" s="17">
        <f>AL178+1</f>
        <v>45914</v>
      </c>
      <c r="AG179" s="24">
        <f t="shared" si="27"/>
        <v>45915</v>
      </c>
      <c r="AH179" s="24">
        <f t="shared" si="24"/>
        <v>45916</v>
      </c>
      <c r="AI179" s="24">
        <f t="shared" si="24"/>
        <v>45917</v>
      </c>
      <c r="AJ179" s="24">
        <f t="shared" si="24"/>
        <v>45918</v>
      </c>
      <c r="AK179" s="24">
        <f t="shared" si="24"/>
        <v>45919</v>
      </c>
      <c r="AL179" s="24">
        <f t="shared" si="24"/>
        <v>45920</v>
      </c>
    </row>
    <row r="180" spans="1:38" ht="10.9" customHeight="1" x14ac:dyDescent="0.15">
      <c r="A180" s="35"/>
      <c r="B180" s="35"/>
      <c r="K180" s="17">
        <f>Q179+1</f>
        <v>45459</v>
      </c>
      <c r="L180" s="24">
        <f t="shared" si="21"/>
        <v>45460</v>
      </c>
      <c r="M180" s="24">
        <f t="shared" si="21"/>
        <v>45461</v>
      </c>
      <c r="N180" s="24">
        <f t="shared" si="21"/>
        <v>45462</v>
      </c>
      <c r="O180" s="24">
        <f t="shared" si="21"/>
        <v>45463</v>
      </c>
      <c r="P180" s="24">
        <f t="shared" si="21"/>
        <v>45464</v>
      </c>
      <c r="Q180" s="18">
        <f t="shared" si="21"/>
        <v>45465</v>
      </c>
      <c r="R180" s="17">
        <f>X179+1</f>
        <v>45858</v>
      </c>
      <c r="S180" s="24">
        <f t="shared" si="25"/>
        <v>45859</v>
      </c>
      <c r="T180" s="24">
        <f t="shared" si="22"/>
        <v>45860</v>
      </c>
      <c r="U180" s="24">
        <f t="shared" si="22"/>
        <v>45861</v>
      </c>
      <c r="V180" s="24">
        <f t="shared" si="22"/>
        <v>45862</v>
      </c>
      <c r="W180" s="24">
        <f t="shared" si="22"/>
        <v>45863</v>
      </c>
      <c r="X180" s="18">
        <f t="shared" si="22"/>
        <v>45864</v>
      </c>
      <c r="Y180" s="17">
        <f>AE179+1</f>
        <v>45886</v>
      </c>
      <c r="Z180" s="24">
        <f t="shared" si="26"/>
        <v>45887</v>
      </c>
      <c r="AA180" s="24">
        <f t="shared" si="23"/>
        <v>45888</v>
      </c>
      <c r="AB180" s="24">
        <f t="shared" si="23"/>
        <v>45889</v>
      </c>
      <c r="AC180" s="24">
        <f t="shared" si="23"/>
        <v>45890</v>
      </c>
      <c r="AD180" s="24">
        <f t="shared" si="23"/>
        <v>45891</v>
      </c>
      <c r="AE180" s="18">
        <f t="shared" si="23"/>
        <v>45892</v>
      </c>
      <c r="AF180" s="17">
        <f>AL179+1</f>
        <v>45921</v>
      </c>
      <c r="AG180" s="24">
        <f t="shared" si="27"/>
        <v>45922</v>
      </c>
      <c r="AH180" s="24">
        <f t="shared" si="24"/>
        <v>45923</v>
      </c>
      <c r="AI180" s="24">
        <f t="shared" si="24"/>
        <v>45924</v>
      </c>
      <c r="AJ180" s="24">
        <f t="shared" si="24"/>
        <v>45925</v>
      </c>
      <c r="AK180" s="24">
        <f t="shared" si="24"/>
        <v>45926</v>
      </c>
      <c r="AL180" s="24">
        <f t="shared" si="24"/>
        <v>45927</v>
      </c>
    </row>
    <row r="181" spans="1:38" ht="10.9" customHeight="1" x14ac:dyDescent="0.15">
      <c r="A181" s="35"/>
      <c r="B181" s="35"/>
      <c r="C181" s="2"/>
      <c r="D181" s="2"/>
      <c r="E181" s="2"/>
      <c r="F181" s="2"/>
      <c r="G181" s="2"/>
      <c r="H181" s="2"/>
      <c r="I181" s="2"/>
      <c r="J181" s="2"/>
      <c r="K181" s="17">
        <f>Q180+1</f>
        <v>45466</v>
      </c>
      <c r="L181" s="24">
        <f t="shared" si="21"/>
        <v>45467</v>
      </c>
      <c r="M181" s="24">
        <f t="shared" si="21"/>
        <v>45468</v>
      </c>
      <c r="N181" s="24">
        <f t="shared" si="21"/>
        <v>45469</v>
      </c>
      <c r="O181" s="24">
        <f t="shared" si="21"/>
        <v>45470</v>
      </c>
      <c r="P181" s="24">
        <f t="shared" si="21"/>
        <v>45471</v>
      </c>
      <c r="Q181" s="18">
        <f t="shared" si="21"/>
        <v>45472</v>
      </c>
      <c r="R181" s="17">
        <f>X180+1</f>
        <v>45865</v>
      </c>
      <c r="S181" s="24">
        <f t="shared" si="25"/>
        <v>45866</v>
      </c>
      <c r="T181" s="24">
        <f t="shared" si="22"/>
        <v>45867</v>
      </c>
      <c r="U181" s="24">
        <f t="shared" si="22"/>
        <v>45868</v>
      </c>
      <c r="V181" s="24">
        <f t="shared" si="22"/>
        <v>45869</v>
      </c>
      <c r="W181" s="24">
        <f t="shared" si="22"/>
        <v>45870</v>
      </c>
      <c r="X181" s="18">
        <f t="shared" si="22"/>
        <v>45871</v>
      </c>
      <c r="Y181" s="17">
        <f>AE180+1</f>
        <v>45893</v>
      </c>
      <c r="Z181" s="24">
        <f t="shared" si="26"/>
        <v>45894</v>
      </c>
      <c r="AA181" s="24">
        <f t="shared" si="23"/>
        <v>45895</v>
      </c>
      <c r="AB181" s="24">
        <f t="shared" si="23"/>
        <v>45896</v>
      </c>
      <c r="AC181" s="24">
        <f t="shared" si="23"/>
        <v>45897</v>
      </c>
      <c r="AD181" s="24">
        <f t="shared" si="23"/>
        <v>45898</v>
      </c>
      <c r="AE181" s="18">
        <f t="shared" si="23"/>
        <v>45899</v>
      </c>
      <c r="AF181" s="17">
        <f>AL180+1</f>
        <v>45928</v>
      </c>
      <c r="AG181" s="24">
        <f t="shared" si="27"/>
        <v>45929</v>
      </c>
      <c r="AH181" s="24">
        <f t="shared" si="24"/>
        <v>45930</v>
      </c>
      <c r="AI181" s="24">
        <f t="shared" si="24"/>
        <v>45931</v>
      </c>
      <c r="AJ181" s="24">
        <f t="shared" si="24"/>
        <v>45932</v>
      </c>
      <c r="AK181" s="24">
        <f t="shared" si="24"/>
        <v>45933</v>
      </c>
      <c r="AL181" s="24">
        <f t="shared" si="24"/>
        <v>45934</v>
      </c>
    </row>
    <row r="182" spans="1:38" ht="10.9" customHeight="1" x14ac:dyDescent="0.15">
      <c r="A182" s="1"/>
      <c r="B182" s="1"/>
      <c r="K182" s="25">
        <f>Q181+1</f>
        <v>45473</v>
      </c>
      <c r="L182" s="26">
        <f t="shared" si="21"/>
        <v>45474</v>
      </c>
      <c r="M182" s="26">
        <f t="shared" si="21"/>
        <v>45475</v>
      </c>
      <c r="N182" s="26">
        <f t="shared" si="21"/>
        <v>45476</v>
      </c>
      <c r="O182" s="26">
        <f t="shared" si="21"/>
        <v>45477</v>
      </c>
      <c r="P182" s="26">
        <f t="shared" si="21"/>
        <v>45478</v>
      </c>
      <c r="Q182" s="27">
        <f t="shared" si="21"/>
        <v>45479</v>
      </c>
      <c r="R182" s="25">
        <f>X181+1</f>
        <v>45872</v>
      </c>
      <c r="S182" s="26">
        <f t="shared" si="25"/>
        <v>45873</v>
      </c>
      <c r="T182" s="26">
        <f t="shared" si="22"/>
        <v>45874</v>
      </c>
      <c r="U182" s="26">
        <f t="shared" si="22"/>
        <v>45875</v>
      </c>
      <c r="V182" s="26">
        <f t="shared" si="22"/>
        <v>45876</v>
      </c>
      <c r="W182" s="26">
        <f t="shared" si="22"/>
        <v>45877</v>
      </c>
      <c r="X182" s="27">
        <f t="shared" si="22"/>
        <v>45878</v>
      </c>
      <c r="Y182" s="25">
        <f>AE181+1</f>
        <v>45900</v>
      </c>
      <c r="Z182" s="26">
        <f t="shared" si="26"/>
        <v>45901</v>
      </c>
      <c r="AA182" s="26">
        <f t="shared" si="23"/>
        <v>45902</v>
      </c>
      <c r="AB182" s="26">
        <f t="shared" si="23"/>
        <v>45903</v>
      </c>
      <c r="AC182" s="26">
        <f t="shared" si="23"/>
        <v>45904</v>
      </c>
      <c r="AD182" s="26">
        <f t="shared" si="23"/>
        <v>45905</v>
      </c>
      <c r="AE182" s="27">
        <f t="shared" si="23"/>
        <v>45906</v>
      </c>
      <c r="AF182" s="25">
        <f>AL181+1</f>
        <v>45935</v>
      </c>
      <c r="AG182" s="26">
        <f t="shared" si="27"/>
        <v>45936</v>
      </c>
      <c r="AH182" s="26">
        <f t="shared" si="24"/>
        <v>45937</v>
      </c>
      <c r="AI182" s="26">
        <f t="shared" si="24"/>
        <v>45938</v>
      </c>
      <c r="AJ182" s="26">
        <f t="shared" si="24"/>
        <v>45939</v>
      </c>
      <c r="AK182" s="26">
        <f t="shared" si="24"/>
        <v>45940</v>
      </c>
      <c r="AL182" s="26">
        <f t="shared" si="24"/>
        <v>45941</v>
      </c>
    </row>
    <row r="183" spans="1:38" ht="24.6" customHeight="1" x14ac:dyDescent="0.15">
      <c r="A183" s="38">
        <f>A167+1</f>
        <v>45858</v>
      </c>
      <c r="B183" s="3">
        <v>6</v>
      </c>
      <c r="C183" s="3" t="s">
        <v>0</v>
      </c>
      <c r="D183" s="3">
        <v>7</v>
      </c>
      <c r="E183" s="3" t="s">
        <v>0</v>
      </c>
      <c r="F183" s="3">
        <v>8</v>
      </c>
      <c r="G183" s="3" t="s">
        <v>0</v>
      </c>
      <c r="H183" s="3">
        <v>9</v>
      </c>
      <c r="I183" s="3" t="s">
        <v>0</v>
      </c>
      <c r="J183" s="3">
        <v>10</v>
      </c>
      <c r="K183" s="3" t="s">
        <v>0</v>
      </c>
      <c r="L183" s="3">
        <v>11</v>
      </c>
      <c r="M183" s="3" t="s">
        <v>0</v>
      </c>
      <c r="N183" s="3">
        <v>12</v>
      </c>
      <c r="O183" s="3" t="s">
        <v>0</v>
      </c>
      <c r="P183" s="3">
        <v>13</v>
      </c>
      <c r="Q183" s="3" t="s">
        <v>0</v>
      </c>
      <c r="R183" s="3">
        <v>14</v>
      </c>
      <c r="S183" s="3" t="s">
        <v>0</v>
      </c>
      <c r="T183" s="3">
        <v>15</v>
      </c>
      <c r="U183" s="3" t="s">
        <v>0</v>
      </c>
      <c r="V183" s="3">
        <v>16</v>
      </c>
      <c r="W183" s="3" t="s">
        <v>0</v>
      </c>
      <c r="X183" s="3">
        <v>17</v>
      </c>
      <c r="Y183" s="3" t="s">
        <v>0</v>
      </c>
      <c r="Z183" s="3">
        <v>18</v>
      </c>
      <c r="AA183" s="3" t="s">
        <v>0</v>
      </c>
      <c r="AB183" s="3">
        <v>19</v>
      </c>
      <c r="AC183" s="3" t="s">
        <v>0</v>
      </c>
      <c r="AD183" s="3">
        <v>20</v>
      </c>
      <c r="AE183" s="3" t="s">
        <v>0</v>
      </c>
      <c r="AF183" s="3">
        <v>21</v>
      </c>
      <c r="AG183" s="3" t="s">
        <v>0</v>
      </c>
      <c r="AH183" s="3">
        <v>22</v>
      </c>
      <c r="AI183" s="3" t="s">
        <v>0</v>
      </c>
      <c r="AJ183" s="3">
        <v>23</v>
      </c>
      <c r="AK183" s="3" t="s">
        <v>0</v>
      </c>
      <c r="AL183" s="3">
        <v>24</v>
      </c>
    </row>
    <row r="184" spans="1:38" ht="24.6" customHeight="1" x14ac:dyDescent="0.15">
      <c r="A184" s="39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</row>
    <row r="185" spans="1:38" ht="24.6" customHeight="1" x14ac:dyDescent="0.15">
      <c r="A185" s="12" t="s">
        <v>6</v>
      </c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</row>
    <row r="186" spans="1:38" ht="24.6" customHeight="1" x14ac:dyDescent="0.15">
      <c r="A186" s="7" t="str">
        <f>IFERROR(VLOOKUP(A183,六曜!$M$2:$N$32,2,FALSE),"")</f>
        <v>先勝</v>
      </c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</row>
    <row r="187" spans="1:38" ht="24.6" customHeight="1" x14ac:dyDescent="0.15">
      <c r="A187" s="8" t="str">
        <f>IFERROR(VLOOKUP(A183,祝日リスト!$A$2:$B$40,2,FALSE),"")</f>
        <v/>
      </c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</row>
    <row r="188" spans="1:38" ht="24.6" customHeight="1" x14ac:dyDescent="0.15">
      <c r="A188" s="9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</row>
    <row r="189" spans="1:38" ht="24.6" customHeight="1" x14ac:dyDescent="0.15">
      <c r="A189" s="10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</row>
    <row r="190" spans="1:38" ht="24.6" customHeight="1" x14ac:dyDescent="0.15">
      <c r="A190" s="31">
        <f>A183+1</f>
        <v>45859</v>
      </c>
      <c r="B190" s="3">
        <v>6</v>
      </c>
      <c r="C190" s="3" t="s">
        <v>0</v>
      </c>
      <c r="D190" s="3">
        <v>7</v>
      </c>
      <c r="E190" s="3" t="s">
        <v>0</v>
      </c>
      <c r="F190" s="3">
        <v>8</v>
      </c>
      <c r="G190" s="3" t="s">
        <v>0</v>
      </c>
      <c r="H190" s="3">
        <v>9</v>
      </c>
      <c r="I190" s="3" t="s">
        <v>0</v>
      </c>
      <c r="J190" s="3">
        <v>10</v>
      </c>
      <c r="K190" s="3" t="s">
        <v>0</v>
      </c>
      <c r="L190" s="3">
        <v>11</v>
      </c>
      <c r="M190" s="3" t="s">
        <v>0</v>
      </c>
      <c r="N190" s="3">
        <v>12</v>
      </c>
      <c r="O190" s="3" t="s">
        <v>0</v>
      </c>
      <c r="P190" s="3">
        <v>13</v>
      </c>
      <c r="Q190" s="3" t="s">
        <v>0</v>
      </c>
      <c r="R190" s="3">
        <v>14</v>
      </c>
      <c r="S190" s="3" t="s">
        <v>0</v>
      </c>
      <c r="T190" s="3">
        <v>15</v>
      </c>
      <c r="U190" s="3" t="s">
        <v>0</v>
      </c>
      <c r="V190" s="3">
        <v>16</v>
      </c>
      <c r="W190" s="3" t="s">
        <v>0</v>
      </c>
      <c r="X190" s="3">
        <v>17</v>
      </c>
      <c r="Y190" s="3" t="s">
        <v>0</v>
      </c>
      <c r="Z190" s="3">
        <v>18</v>
      </c>
      <c r="AA190" s="3" t="s">
        <v>0</v>
      </c>
      <c r="AB190" s="3">
        <v>19</v>
      </c>
      <c r="AC190" s="3" t="s">
        <v>0</v>
      </c>
      <c r="AD190" s="3">
        <v>20</v>
      </c>
      <c r="AE190" s="3" t="s">
        <v>0</v>
      </c>
      <c r="AF190" s="3">
        <v>21</v>
      </c>
      <c r="AG190" s="3" t="s">
        <v>0</v>
      </c>
      <c r="AH190" s="3">
        <v>22</v>
      </c>
      <c r="AI190" s="3" t="s">
        <v>0</v>
      </c>
      <c r="AJ190" s="3">
        <v>23</v>
      </c>
      <c r="AK190" s="3" t="s">
        <v>0</v>
      </c>
      <c r="AL190" s="3">
        <v>24</v>
      </c>
    </row>
    <row r="191" spans="1:38" ht="24.6" customHeight="1" x14ac:dyDescent="0.15">
      <c r="A191" s="32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</row>
    <row r="192" spans="1:38" ht="24.6" customHeight="1" x14ac:dyDescent="0.15">
      <c r="A192" s="11" t="s">
        <v>7</v>
      </c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</row>
    <row r="193" spans="1:38" ht="24.6" customHeight="1" x14ac:dyDescent="0.15">
      <c r="A193" s="7" t="str">
        <f>IFERROR(VLOOKUP(A190,六曜!$M$2:$N$32,2,FALSE),"")</f>
        <v>友引</v>
      </c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</row>
    <row r="194" spans="1:38" ht="24.6" customHeight="1" x14ac:dyDescent="0.15">
      <c r="A194" s="8" t="str">
        <f>IFERROR(VLOOKUP(A190,祝日リスト!$A$2:$B$40,2,FALSE),"")</f>
        <v>海の日</v>
      </c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</row>
    <row r="195" spans="1:38" ht="24.6" customHeight="1" x14ac:dyDescent="0.15">
      <c r="A195" s="9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</row>
    <row r="196" spans="1:38" ht="24.6" customHeight="1" x14ac:dyDescent="0.15">
      <c r="A196" s="10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</row>
    <row r="197" spans="1:38" ht="24.6" customHeight="1" x14ac:dyDescent="0.15">
      <c r="A197" s="31">
        <f>A190+1</f>
        <v>45860</v>
      </c>
      <c r="B197" s="3">
        <v>6</v>
      </c>
      <c r="C197" s="3" t="s">
        <v>0</v>
      </c>
      <c r="D197" s="3">
        <v>7</v>
      </c>
      <c r="E197" s="3" t="s">
        <v>0</v>
      </c>
      <c r="F197" s="3">
        <v>8</v>
      </c>
      <c r="G197" s="3" t="s">
        <v>0</v>
      </c>
      <c r="H197" s="3">
        <v>9</v>
      </c>
      <c r="I197" s="3" t="s">
        <v>0</v>
      </c>
      <c r="J197" s="3">
        <v>10</v>
      </c>
      <c r="K197" s="3" t="s">
        <v>0</v>
      </c>
      <c r="L197" s="3">
        <v>11</v>
      </c>
      <c r="M197" s="3" t="s">
        <v>0</v>
      </c>
      <c r="N197" s="3">
        <v>12</v>
      </c>
      <c r="O197" s="3" t="s">
        <v>0</v>
      </c>
      <c r="P197" s="3">
        <v>13</v>
      </c>
      <c r="Q197" s="3" t="s">
        <v>0</v>
      </c>
      <c r="R197" s="3">
        <v>14</v>
      </c>
      <c r="S197" s="3" t="s">
        <v>0</v>
      </c>
      <c r="T197" s="3">
        <v>15</v>
      </c>
      <c r="U197" s="3" t="s">
        <v>0</v>
      </c>
      <c r="V197" s="3">
        <v>16</v>
      </c>
      <c r="W197" s="3" t="s">
        <v>0</v>
      </c>
      <c r="X197" s="3">
        <v>17</v>
      </c>
      <c r="Y197" s="3" t="s">
        <v>0</v>
      </c>
      <c r="Z197" s="3">
        <v>18</v>
      </c>
      <c r="AA197" s="3" t="s">
        <v>0</v>
      </c>
      <c r="AB197" s="3">
        <v>19</v>
      </c>
      <c r="AC197" s="3" t="s">
        <v>0</v>
      </c>
      <c r="AD197" s="3">
        <v>20</v>
      </c>
      <c r="AE197" s="3" t="s">
        <v>0</v>
      </c>
      <c r="AF197" s="3">
        <v>21</v>
      </c>
      <c r="AG197" s="3" t="s">
        <v>0</v>
      </c>
      <c r="AH197" s="3">
        <v>22</v>
      </c>
      <c r="AI197" s="3" t="s">
        <v>0</v>
      </c>
      <c r="AJ197" s="3">
        <v>23</v>
      </c>
      <c r="AK197" s="3" t="s">
        <v>0</v>
      </c>
      <c r="AL197" s="3">
        <v>24</v>
      </c>
    </row>
    <row r="198" spans="1:38" ht="24.6" customHeight="1" x14ac:dyDescent="0.15">
      <c r="A198" s="32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</row>
    <row r="199" spans="1:38" ht="24.6" customHeight="1" x14ac:dyDescent="0.15">
      <c r="A199" s="11" t="s">
        <v>8</v>
      </c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</row>
    <row r="200" spans="1:38" ht="24.6" customHeight="1" x14ac:dyDescent="0.15">
      <c r="A200" s="7" t="str">
        <f>IFERROR(VLOOKUP(A197,六曜!$M$2:$N$32,2,FALSE),"")</f>
        <v>先負</v>
      </c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</row>
    <row r="201" spans="1:38" ht="24.6" customHeight="1" x14ac:dyDescent="0.15">
      <c r="A201" s="8" t="str">
        <f>IFERROR(VLOOKUP(A197,祝日リスト!$A$2:$B$40,2,FALSE),"")</f>
        <v/>
      </c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</row>
    <row r="202" spans="1:38" ht="24.6" customHeight="1" x14ac:dyDescent="0.15">
      <c r="A202" s="9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</row>
    <row r="203" spans="1:38" ht="24.6" customHeight="1" x14ac:dyDescent="0.15">
      <c r="A203" s="10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</row>
    <row r="204" spans="1:38" ht="24.6" customHeight="1" x14ac:dyDescent="0.15">
      <c r="A204" s="31">
        <f>A197+1</f>
        <v>45861</v>
      </c>
      <c r="B204" s="3">
        <v>6</v>
      </c>
      <c r="C204" s="3" t="s">
        <v>0</v>
      </c>
      <c r="D204" s="3">
        <v>7</v>
      </c>
      <c r="E204" s="3" t="s">
        <v>0</v>
      </c>
      <c r="F204" s="3">
        <v>8</v>
      </c>
      <c r="G204" s="3" t="s">
        <v>0</v>
      </c>
      <c r="H204" s="3">
        <v>9</v>
      </c>
      <c r="I204" s="3" t="s">
        <v>0</v>
      </c>
      <c r="J204" s="3">
        <v>10</v>
      </c>
      <c r="K204" s="3" t="s">
        <v>0</v>
      </c>
      <c r="L204" s="3">
        <v>11</v>
      </c>
      <c r="M204" s="3" t="s">
        <v>0</v>
      </c>
      <c r="N204" s="3">
        <v>12</v>
      </c>
      <c r="O204" s="3" t="s">
        <v>0</v>
      </c>
      <c r="P204" s="3">
        <v>13</v>
      </c>
      <c r="Q204" s="3" t="s">
        <v>0</v>
      </c>
      <c r="R204" s="3">
        <v>14</v>
      </c>
      <c r="S204" s="3" t="s">
        <v>0</v>
      </c>
      <c r="T204" s="3">
        <v>15</v>
      </c>
      <c r="U204" s="3" t="s">
        <v>0</v>
      </c>
      <c r="V204" s="3">
        <v>16</v>
      </c>
      <c r="W204" s="3" t="s">
        <v>0</v>
      </c>
      <c r="X204" s="3">
        <v>17</v>
      </c>
      <c r="Y204" s="3" t="s">
        <v>0</v>
      </c>
      <c r="Z204" s="3">
        <v>18</v>
      </c>
      <c r="AA204" s="3" t="s">
        <v>0</v>
      </c>
      <c r="AB204" s="3">
        <v>19</v>
      </c>
      <c r="AC204" s="3" t="s">
        <v>0</v>
      </c>
      <c r="AD204" s="3">
        <v>20</v>
      </c>
      <c r="AE204" s="3" t="s">
        <v>0</v>
      </c>
      <c r="AF204" s="3">
        <v>21</v>
      </c>
      <c r="AG204" s="3" t="s">
        <v>0</v>
      </c>
      <c r="AH204" s="3">
        <v>22</v>
      </c>
      <c r="AI204" s="3" t="s">
        <v>0</v>
      </c>
      <c r="AJ204" s="3">
        <v>23</v>
      </c>
      <c r="AK204" s="3" t="s">
        <v>0</v>
      </c>
      <c r="AL204" s="3">
        <v>24</v>
      </c>
    </row>
    <row r="205" spans="1:38" ht="24.6" customHeight="1" x14ac:dyDescent="0.15">
      <c r="A205" s="32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</row>
    <row r="206" spans="1:38" ht="24.6" customHeight="1" x14ac:dyDescent="0.15">
      <c r="A206" s="11" t="s">
        <v>9</v>
      </c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</row>
    <row r="207" spans="1:38" ht="24.6" customHeight="1" x14ac:dyDescent="0.15">
      <c r="A207" s="7" t="str">
        <f>IFERROR(VLOOKUP(A204,六曜!$M$2:$N$32,2,FALSE),"")</f>
        <v>仏滅</v>
      </c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</row>
    <row r="208" spans="1:38" ht="24.6" customHeight="1" x14ac:dyDescent="0.15">
      <c r="A208" s="8" t="str">
        <f>IFERROR(VLOOKUP(A204,祝日リスト!$A$2:$B$40,2,FALSE),"")</f>
        <v/>
      </c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</row>
    <row r="209" spans="1:38" ht="24.6" customHeight="1" x14ac:dyDescent="0.15">
      <c r="A209" s="9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</row>
    <row r="210" spans="1:38" ht="24.6" customHeight="1" x14ac:dyDescent="0.15">
      <c r="A210" s="10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</row>
    <row r="211" spans="1:38" ht="24.6" customHeight="1" x14ac:dyDescent="0.15">
      <c r="A211" s="31">
        <f>A204+1</f>
        <v>45862</v>
      </c>
      <c r="B211" s="3">
        <v>6</v>
      </c>
      <c r="C211" s="3" t="s">
        <v>0</v>
      </c>
      <c r="D211" s="3">
        <v>7</v>
      </c>
      <c r="E211" s="3" t="s">
        <v>0</v>
      </c>
      <c r="F211" s="3">
        <v>8</v>
      </c>
      <c r="G211" s="3" t="s">
        <v>0</v>
      </c>
      <c r="H211" s="3">
        <v>9</v>
      </c>
      <c r="I211" s="3" t="s">
        <v>0</v>
      </c>
      <c r="J211" s="3">
        <v>10</v>
      </c>
      <c r="K211" s="3" t="s">
        <v>0</v>
      </c>
      <c r="L211" s="3">
        <v>11</v>
      </c>
      <c r="M211" s="3" t="s">
        <v>0</v>
      </c>
      <c r="N211" s="3">
        <v>12</v>
      </c>
      <c r="O211" s="3" t="s">
        <v>0</v>
      </c>
      <c r="P211" s="3">
        <v>13</v>
      </c>
      <c r="Q211" s="3" t="s">
        <v>0</v>
      </c>
      <c r="R211" s="3">
        <v>14</v>
      </c>
      <c r="S211" s="3" t="s">
        <v>0</v>
      </c>
      <c r="T211" s="3">
        <v>15</v>
      </c>
      <c r="U211" s="3" t="s">
        <v>0</v>
      </c>
      <c r="V211" s="3">
        <v>16</v>
      </c>
      <c r="W211" s="3" t="s">
        <v>0</v>
      </c>
      <c r="X211" s="3">
        <v>17</v>
      </c>
      <c r="Y211" s="3" t="s">
        <v>0</v>
      </c>
      <c r="Z211" s="3">
        <v>18</v>
      </c>
      <c r="AA211" s="3" t="s">
        <v>0</v>
      </c>
      <c r="AB211" s="3">
        <v>19</v>
      </c>
      <c r="AC211" s="3" t="s">
        <v>0</v>
      </c>
      <c r="AD211" s="3">
        <v>20</v>
      </c>
      <c r="AE211" s="3" t="s">
        <v>0</v>
      </c>
      <c r="AF211" s="3">
        <v>21</v>
      </c>
      <c r="AG211" s="3" t="s">
        <v>0</v>
      </c>
      <c r="AH211" s="3">
        <v>22</v>
      </c>
      <c r="AI211" s="3" t="s">
        <v>0</v>
      </c>
      <c r="AJ211" s="3">
        <v>23</v>
      </c>
      <c r="AK211" s="3" t="s">
        <v>0</v>
      </c>
      <c r="AL211" s="3">
        <v>24</v>
      </c>
    </row>
    <row r="212" spans="1:38" ht="24.6" customHeight="1" x14ac:dyDescent="0.15">
      <c r="A212" s="32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</row>
    <row r="213" spans="1:38" ht="24.6" customHeight="1" x14ac:dyDescent="0.15">
      <c r="A213" s="11" t="s">
        <v>10</v>
      </c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</row>
    <row r="214" spans="1:38" ht="24.6" customHeight="1" x14ac:dyDescent="0.15">
      <c r="A214" s="7" t="str">
        <f>IFERROR(VLOOKUP(A211,六曜!$M$2:$N$32,2,FALSE),"")</f>
        <v>大安</v>
      </c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</row>
    <row r="215" spans="1:38" ht="24.6" customHeight="1" x14ac:dyDescent="0.15">
      <c r="A215" s="8" t="str">
        <f>IFERROR(VLOOKUP(A211,祝日リスト!$A$2:$B$40,2,FALSE),"")</f>
        <v/>
      </c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</row>
    <row r="216" spans="1:38" ht="24.6" customHeight="1" x14ac:dyDescent="0.15">
      <c r="A216" s="9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</row>
    <row r="217" spans="1:38" ht="24.6" customHeight="1" x14ac:dyDescent="0.15">
      <c r="A217" s="10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</row>
    <row r="218" spans="1:38" ht="24.6" customHeight="1" x14ac:dyDescent="0.15">
      <c r="A218" s="31">
        <f>A211+1</f>
        <v>45863</v>
      </c>
      <c r="B218" s="3">
        <v>6</v>
      </c>
      <c r="C218" s="3" t="s">
        <v>0</v>
      </c>
      <c r="D218" s="3">
        <v>7</v>
      </c>
      <c r="E218" s="3" t="s">
        <v>0</v>
      </c>
      <c r="F218" s="3">
        <v>8</v>
      </c>
      <c r="G218" s="3" t="s">
        <v>0</v>
      </c>
      <c r="H218" s="3">
        <v>9</v>
      </c>
      <c r="I218" s="3" t="s">
        <v>0</v>
      </c>
      <c r="J218" s="3">
        <v>10</v>
      </c>
      <c r="K218" s="3" t="s">
        <v>0</v>
      </c>
      <c r="L218" s="3">
        <v>11</v>
      </c>
      <c r="M218" s="3" t="s">
        <v>0</v>
      </c>
      <c r="N218" s="3">
        <v>12</v>
      </c>
      <c r="O218" s="3" t="s">
        <v>0</v>
      </c>
      <c r="P218" s="3">
        <v>13</v>
      </c>
      <c r="Q218" s="3" t="s">
        <v>0</v>
      </c>
      <c r="R218" s="3">
        <v>14</v>
      </c>
      <c r="S218" s="3" t="s">
        <v>0</v>
      </c>
      <c r="T218" s="3">
        <v>15</v>
      </c>
      <c r="U218" s="3" t="s">
        <v>0</v>
      </c>
      <c r="V218" s="3">
        <v>16</v>
      </c>
      <c r="W218" s="3" t="s">
        <v>0</v>
      </c>
      <c r="X218" s="3">
        <v>17</v>
      </c>
      <c r="Y218" s="3" t="s">
        <v>0</v>
      </c>
      <c r="Z218" s="3">
        <v>18</v>
      </c>
      <c r="AA218" s="3" t="s">
        <v>0</v>
      </c>
      <c r="AB218" s="3">
        <v>19</v>
      </c>
      <c r="AC218" s="3" t="s">
        <v>0</v>
      </c>
      <c r="AD218" s="3">
        <v>20</v>
      </c>
      <c r="AE218" s="3" t="s">
        <v>0</v>
      </c>
      <c r="AF218" s="3">
        <v>21</v>
      </c>
      <c r="AG218" s="3" t="s">
        <v>0</v>
      </c>
      <c r="AH218" s="3">
        <v>22</v>
      </c>
      <c r="AI218" s="3" t="s">
        <v>0</v>
      </c>
      <c r="AJ218" s="3">
        <v>23</v>
      </c>
      <c r="AK218" s="3" t="s">
        <v>0</v>
      </c>
      <c r="AL218" s="3">
        <v>24</v>
      </c>
    </row>
    <row r="219" spans="1:38" ht="24.6" customHeight="1" x14ac:dyDescent="0.15">
      <c r="A219" s="32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</row>
    <row r="220" spans="1:38" ht="24.6" customHeight="1" x14ac:dyDescent="0.15">
      <c r="A220" s="11" t="s">
        <v>11</v>
      </c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</row>
    <row r="221" spans="1:38" ht="24.6" customHeight="1" x14ac:dyDescent="0.15">
      <c r="A221" s="7" t="str">
        <f>IFERROR(VLOOKUP(A218,六曜!$M$2:$N$32,2,FALSE),"")</f>
        <v>赤口</v>
      </c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</row>
    <row r="222" spans="1:38" ht="24.6" customHeight="1" x14ac:dyDescent="0.15">
      <c r="A222" s="8" t="str">
        <f>IFERROR(VLOOKUP(A218,祝日リスト!$A$2:$B$40,2,FALSE),"")</f>
        <v/>
      </c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</row>
    <row r="223" spans="1:38" ht="24.6" customHeight="1" x14ac:dyDescent="0.15">
      <c r="A223" s="9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</row>
    <row r="224" spans="1:38" ht="24.6" customHeight="1" x14ac:dyDescent="0.15">
      <c r="A224" s="10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</row>
    <row r="225" spans="1:38" ht="24.6" customHeight="1" x14ac:dyDescent="0.15">
      <c r="A225" s="31">
        <f>A218+1</f>
        <v>45864</v>
      </c>
      <c r="B225" s="3">
        <v>6</v>
      </c>
      <c r="C225" s="3" t="s">
        <v>0</v>
      </c>
      <c r="D225" s="3">
        <v>7</v>
      </c>
      <c r="E225" s="3" t="s">
        <v>0</v>
      </c>
      <c r="F225" s="3">
        <v>8</v>
      </c>
      <c r="G225" s="3" t="s">
        <v>0</v>
      </c>
      <c r="H225" s="3">
        <v>9</v>
      </c>
      <c r="I225" s="3" t="s">
        <v>0</v>
      </c>
      <c r="J225" s="3">
        <v>10</v>
      </c>
      <c r="K225" s="3" t="s">
        <v>0</v>
      </c>
      <c r="L225" s="3">
        <v>11</v>
      </c>
      <c r="M225" s="3" t="s">
        <v>0</v>
      </c>
      <c r="N225" s="3">
        <v>12</v>
      </c>
      <c r="O225" s="3" t="s">
        <v>0</v>
      </c>
      <c r="P225" s="3">
        <v>13</v>
      </c>
      <c r="Q225" s="3" t="s">
        <v>0</v>
      </c>
      <c r="R225" s="3">
        <v>14</v>
      </c>
      <c r="S225" s="3" t="s">
        <v>0</v>
      </c>
      <c r="T225" s="3">
        <v>15</v>
      </c>
      <c r="U225" s="3" t="s">
        <v>0</v>
      </c>
      <c r="V225" s="3">
        <v>16</v>
      </c>
      <c r="W225" s="3" t="s">
        <v>0</v>
      </c>
      <c r="X225" s="3">
        <v>17</v>
      </c>
      <c r="Y225" s="3" t="s">
        <v>0</v>
      </c>
      <c r="Z225" s="3">
        <v>18</v>
      </c>
      <c r="AA225" s="3" t="s">
        <v>0</v>
      </c>
      <c r="AB225" s="3">
        <v>19</v>
      </c>
      <c r="AC225" s="3" t="s">
        <v>0</v>
      </c>
      <c r="AD225" s="3">
        <v>20</v>
      </c>
      <c r="AE225" s="3" t="s">
        <v>0</v>
      </c>
      <c r="AF225" s="3">
        <v>21</v>
      </c>
      <c r="AG225" s="3" t="s">
        <v>0</v>
      </c>
      <c r="AH225" s="3">
        <v>22</v>
      </c>
      <c r="AI225" s="3" t="s">
        <v>0</v>
      </c>
      <c r="AJ225" s="3">
        <v>23</v>
      </c>
      <c r="AK225" s="3" t="s">
        <v>0</v>
      </c>
      <c r="AL225" s="3">
        <v>24</v>
      </c>
    </row>
    <row r="226" spans="1:38" ht="24.6" customHeight="1" x14ac:dyDescent="0.15">
      <c r="A226" s="32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</row>
    <row r="227" spans="1:38" ht="24.6" customHeight="1" x14ac:dyDescent="0.15">
      <c r="A227" s="6" t="s">
        <v>12</v>
      </c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</row>
    <row r="228" spans="1:38" ht="24.6" customHeight="1" x14ac:dyDescent="0.15">
      <c r="A228" s="7" t="str">
        <f>IFERROR(VLOOKUP(A225,六曜!$M$2:$N$32,2,FALSE),"")</f>
        <v>先勝</v>
      </c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</row>
    <row r="229" spans="1:38" ht="24.6" customHeight="1" x14ac:dyDescent="0.15">
      <c r="A229" s="8" t="str">
        <f>IFERROR(VLOOKUP(A225,祝日リスト!$A$2:$B$40,2,FALSE),"")</f>
        <v/>
      </c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</row>
    <row r="230" spans="1:38" ht="24.6" customHeight="1" x14ac:dyDescent="0.15">
      <c r="A230" s="9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</row>
    <row r="231" spans="1:38" ht="24.6" customHeight="1" x14ac:dyDescent="0.15">
      <c r="A231" s="10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</row>
    <row r="232" spans="1:38" ht="3.6" customHeight="1" x14ac:dyDescent="0.15"/>
    <row r="233" spans="1:38" ht="10.9" customHeight="1" x14ac:dyDescent="0.15">
      <c r="A233" s="33">
        <f>A175</f>
        <v>2025</v>
      </c>
      <c r="B233" s="33"/>
      <c r="K233" s="29">
        <f>A233-1</f>
        <v>2024</v>
      </c>
      <c r="L233" s="30"/>
      <c r="M233" s="20" t="s">
        <v>50</v>
      </c>
      <c r="N233" s="20">
        <f>N175</f>
        <v>6</v>
      </c>
      <c r="O233" s="20" t="s">
        <v>51</v>
      </c>
      <c r="P233" s="20"/>
      <c r="Q233" s="21"/>
      <c r="R233" s="29">
        <f>A233</f>
        <v>2025</v>
      </c>
      <c r="S233" s="30"/>
      <c r="T233" s="20" t="s">
        <v>50</v>
      </c>
      <c r="U233" s="22">
        <f>A236</f>
        <v>7</v>
      </c>
      <c r="V233" s="20"/>
      <c r="W233" s="20"/>
      <c r="X233" s="21"/>
      <c r="Y233" s="29">
        <f>R233</f>
        <v>2025</v>
      </c>
      <c r="Z233" s="30"/>
      <c r="AA233" s="20" t="s">
        <v>50</v>
      </c>
      <c r="AB233" s="22">
        <f>U233+1</f>
        <v>8</v>
      </c>
      <c r="AC233" s="20"/>
      <c r="AD233" s="20"/>
      <c r="AE233" s="21"/>
      <c r="AF233" s="29">
        <f>Y233</f>
        <v>2025</v>
      </c>
      <c r="AG233" s="30"/>
      <c r="AH233" s="20" t="s">
        <v>50</v>
      </c>
      <c r="AI233" s="22">
        <f>AB233+1</f>
        <v>9</v>
      </c>
      <c r="AJ233" s="20"/>
      <c r="AK233" s="20"/>
      <c r="AL233" s="23"/>
    </row>
    <row r="234" spans="1:38" ht="10.9" customHeight="1" x14ac:dyDescent="0.15">
      <c r="A234" s="33"/>
      <c r="B234" s="33"/>
      <c r="K234" s="15" t="s">
        <v>52</v>
      </c>
      <c r="L234" s="19" t="s">
        <v>53</v>
      </c>
      <c r="M234" s="19" t="s">
        <v>1</v>
      </c>
      <c r="N234" s="19" t="s">
        <v>2</v>
      </c>
      <c r="O234" s="19" t="s">
        <v>3</v>
      </c>
      <c r="P234" s="19" t="s">
        <v>4</v>
      </c>
      <c r="Q234" s="16" t="s">
        <v>5</v>
      </c>
      <c r="R234" s="15" t="s">
        <v>52</v>
      </c>
      <c r="S234" s="19" t="s">
        <v>53</v>
      </c>
      <c r="T234" s="19" t="s">
        <v>1</v>
      </c>
      <c r="U234" s="19" t="s">
        <v>2</v>
      </c>
      <c r="V234" s="19" t="s">
        <v>3</v>
      </c>
      <c r="W234" s="19" t="s">
        <v>4</v>
      </c>
      <c r="X234" s="16" t="s">
        <v>5</v>
      </c>
      <c r="Y234" s="15" t="s">
        <v>52</v>
      </c>
      <c r="Z234" s="19" t="s">
        <v>53</v>
      </c>
      <c r="AA234" s="19" t="s">
        <v>1</v>
      </c>
      <c r="AB234" s="19" t="s">
        <v>2</v>
      </c>
      <c r="AC234" s="19" t="s">
        <v>3</v>
      </c>
      <c r="AD234" s="19" t="s">
        <v>4</v>
      </c>
      <c r="AE234" s="16" t="s">
        <v>5</v>
      </c>
      <c r="AF234" s="15" t="s">
        <v>52</v>
      </c>
      <c r="AG234" s="19" t="s">
        <v>53</v>
      </c>
      <c r="AH234" s="19" t="s">
        <v>1</v>
      </c>
      <c r="AI234" s="19" t="s">
        <v>2</v>
      </c>
      <c r="AJ234" s="19" t="s">
        <v>3</v>
      </c>
      <c r="AK234" s="19" t="s">
        <v>4</v>
      </c>
      <c r="AL234" s="19" t="s">
        <v>5</v>
      </c>
    </row>
    <row r="235" spans="1:38" ht="10.9" customHeight="1" x14ac:dyDescent="0.15">
      <c r="K235" s="17">
        <f>DATE(K233,N233,1)-WEEKDAY(DATE(K233,N233,1),1)+1</f>
        <v>45438</v>
      </c>
      <c r="L235" s="24">
        <f t="shared" ref="L235:Q240" si="28">K235+1</f>
        <v>45439</v>
      </c>
      <c r="M235" s="24">
        <f t="shared" si="28"/>
        <v>45440</v>
      </c>
      <c r="N235" s="24">
        <f t="shared" si="28"/>
        <v>45441</v>
      </c>
      <c r="O235" s="24">
        <f t="shared" si="28"/>
        <v>45442</v>
      </c>
      <c r="P235" s="24">
        <f t="shared" si="28"/>
        <v>45443</v>
      </c>
      <c r="Q235" s="18">
        <f t="shared" si="28"/>
        <v>45444</v>
      </c>
      <c r="R235" s="17">
        <f>DATE(R233,U233,1)-WEEKDAY(DATE(R233,U233,1),1)+1</f>
        <v>45837</v>
      </c>
      <c r="S235" s="24">
        <f>R235+1</f>
        <v>45838</v>
      </c>
      <c r="T235" s="24">
        <f t="shared" ref="T235:X240" si="29">S235+1</f>
        <v>45839</v>
      </c>
      <c r="U235" s="24">
        <f t="shared" si="29"/>
        <v>45840</v>
      </c>
      <c r="V235" s="24">
        <f t="shared" si="29"/>
        <v>45841</v>
      </c>
      <c r="W235" s="24">
        <f t="shared" si="29"/>
        <v>45842</v>
      </c>
      <c r="X235" s="18">
        <f t="shared" si="29"/>
        <v>45843</v>
      </c>
      <c r="Y235" s="17">
        <f>DATE(Y233,AB233,1)-WEEKDAY(DATE(Y233,AB233,1),1)+1</f>
        <v>45865</v>
      </c>
      <c r="Z235" s="24">
        <f>Y235+1</f>
        <v>45866</v>
      </c>
      <c r="AA235" s="24">
        <f t="shared" ref="AA235:AE240" si="30">Z235+1</f>
        <v>45867</v>
      </c>
      <c r="AB235" s="24">
        <f t="shared" si="30"/>
        <v>45868</v>
      </c>
      <c r="AC235" s="24">
        <f t="shared" si="30"/>
        <v>45869</v>
      </c>
      <c r="AD235" s="24">
        <f t="shared" si="30"/>
        <v>45870</v>
      </c>
      <c r="AE235" s="18">
        <f t="shared" si="30"/>
        <v>45871</v>
      </c>
      <c r="AF235" s="17">
        <f>DATE(AF233,AI233,1)-WEEKDAY(DATE(AF233,AI233,1),1)+1</f>
        <v>45900</v>
      </c>
      <c r="AG235" s="24">
        <f>AF235+1</f>
        <v>45901</v>
      </c>
      <c r="AH235" s="24">
        <f t="shared" ref="AH235:AL240" si="31">AG235+1</f>
        <v>45902</v>
      </c>
      <c r="AI235" s="24">
        <f t="shared" si="31"/>
        <v>45903</v>
      </c>
      <c r="AJ235" s="24">
        <f t="shared" si="31"/>
        <v>45904</v>
      </c>
      <c r="AK235" s="24">
        <f t="shared" si="31"/>
        <v>45905</v>
      </c>
      <c r="AL235" s="24">
        <f t="shared" si="31"/>
        <v>45906</v>
      </c>
    </row>
    <row r="236" spans="1:38" ht="10.9" customHeight="1" x14ac:dyDescent="0.15">
      <c r="A236" s="34">
        <f>A178</f>
        <v>7</v>
      </c>
      <c r="B236" s="35"/>
      <c r="K236" s="17">
        <f>Q235+1</f>
        <v>45445</v>
      </c>
      <c r="L236" s="24">
        <f t="shared" si="28"/>
        <v>45446</v>
      </c>
      <c r="M236" s="24">
        <f t="shared" si="28"/>
        <v>45447</v>
      </c>
      <c r="N236" s="24">
        <f t="shared" si="28"/>
        <v>45448</v>
      </c>
      <c r="O236" s="24">
        <f t="shared" si="28"/>
        <v>45449</v>
      </c>
      <c r="P236" s="24">
        <f t="shared" si="28"/>
        <v>45450</v>
      </c>
      <c r="Q236" s="18">
        <f t="shared" si="28"/>
        <v>45451</v>
      </c>
      <c r="R236" s="17">
        <f>X235+1</f>
        <v>45844</v>
      </c>
      <c r="S236" s="24">
        <f t="shared" ref="S236:S240" si="32">R236+1</f>
        <v>45845</v>
      </c>
      <c r="T236" s="24">
        <f t="shared" si="29"/>
        <v>45846</v>
      </c>
      <c r="U236" s="24">
        <f t="shared" si="29"/>
        <v>45847</v>
      </c>
      <c r="V236" s="24">
        <f t="shared" si="29"/>
        <v>45848</v>
      </c>
      <c r="W236" s="24">
        <f t="shared" si="29"/>
        <v>45849</v>
      </c>
      <c r="X236" s="18">
        <f t="shared" si="29"/>
        <v>45850</v>
      </c>
      <c r="Y236" s="17">
        <f>AE235+1</f>
        <v>45872</v>
      </c>
      <c r="Z236" s="24">
        <f t="shared" ref="Z236:Z240" si="33">Y236+1</f>
        <v>45873</v>
      </c>
      <c r="AA236" s="24">
        <f t="shared" si="30"/>
        <v>45874</v>
      </c>
      <c r="AB236" s="24">
        <f t="shared" si="30"/>
        <v>45875</v>
      </c>
      <c r="AC236" s="24">
        <f t="shared" si="30"/>
        <v>45876</v>
      </c>
      <c r="AD236" s="24">
        <f t="shared" si="30"/>
        <v>45877</v>
      </c>
      <c r="AE236" s="18">
        <f t="shared" si="30"/>
        <v>45878</v>
      </c>
      <c r="AF236" s="17">
        <f>AL235+1</f>
        <v>45907</v>
      </c>
      <c r="AG236" s="24">
        <f t="shared" ref="AG236:AG240" si="34">AF236+1</f>
        <v>45908</v>
      </c>
      <c r="AH236" s="24">
        <f t="shared" si="31"/>
        <v>45909</v>
      </c>
      <c r="AI236" s="24">
        <f t="shared" si="31"/>
        <v>45910</v>
      </c>
      <c r="AJ236" s="24">
        <f t="shared" si="31"/>
        <v>45911</v>
      </c>
      <c r="AK236" s="24">
        <f t="shared" si="31"/>
        <v>45912</v>
      </c>
      <c r="AL236" s="24">
        <f t="shared" si="31"/>
        <v>45913</v>
      </c>
    </row>
    <row r="237" spans="1:38" ht="10.9" customHeight="1" x14ac:dyDescent="0.15">
      <c r="A237" s="35"/>
      <c r="B237" s="35"/>
      <c r="K237" s="17">
        <f>Q236+1</f>
        <v>45452</v>
      </c>
      <c r="L237" s="24">
        <f t="shared" si="28"/>
        <v>45453</v>
      </c>
      <c r="M237" s="24">
        <f t="shared" si="28"/>
        <v>45454</v>
      </c>
      <c r="N237" s="24">
        <f t="shared" si="28"/>
        <v>45455</v>
      </c>
      <c r="O237" s="24">
        <f t="shared" si="28"/>
        <v>45456</v>
      </c>
      <c r="P237" s="24">
        <f t="shared" si="28"/>
        <v>45457</v>
      </c>
      <c r="Q237" s="18">
        <f t="shared" si="28"/>
        <v>45458</v>
      </c>
      <c r="R237" s="17">
        <f>X236+1</f>
        <v>45851</v>
      </c>
      <c r="S237" s="24">
        <f t="shared" si="32"/>
        <v>45852</v>
      </c>
      <c r="T237" s="24">
        <f t="shared" si="29"/>
        <v>45853</v>
      </c>
      <c r="U237" s="24">
        <f t="shared" si="29"/>
        <v>45854</v>
      </c>
      <c r="V237" s="24">
        <f t="shared" si="29"/>
        <v>45855</v>
      </c>
      <c r="W237" s="24">
        <f t="shared" si="29"/>
        <v>45856</v>
      </c>
      <c r="X237" s="18">
        <f t="shared" si="29"/>
        <v>45857</v>
      </c>
      <c r="Y237" s="17">
        <f>AE236+1</f>
        <v>45879</v>
      </c>
      <c r="Z237" s="24">
        <f t="shared" si="33"/>
        <v>45880</v>
      </c>
      <c r="AA237" s="24">
        <f t="shared" si="30"/>
        <v>45881</v>
      </c>
      <c r="AB237" s="24">
        <f t="shared" si="30"/>
        <v>45882</v>
      </c>
      <c r="AC237" s="24">
        <f t="shared" si="30"/>
        <v>45883</v>
      </c>
      <c r="AD237" s="24">
        <f t="shared" si="30"/>
        <v>45884</v>
      </c>
      <c r="AE237" s="18">
        <f t="shared" si="30"/>
        <v>45885</v>
      </c>
      <c r="AF237" s="17">
        <f>AL236+1</f>
        <v>45914</v>
      </c>
      <c r="AG237" s="24">
        <f t="shared" si="34"/>
        <v>45915</v>
      </c>
      <c r="AH237" s="24">
        <f t="shared" si="31"/>
        <v>45916</v>
      </c>
      <c r="AI237" s="24">
        <f t="shared" si="31"/>
        <v>45917</v>
      </c>
      <c r="AJ237" s="24">
        <f t="shared" si="31"/>
        <v>45918</v>
      </c>
      <c r="AK237" s="24">
        <f t="shared" si="31"/>
        <v>45919</v>
      </c>
      <c r="AL237" s="24">
        <f t="shared" si="31"/>
        <v>45920</v>
      </c>
    </row>
    <row r="238" spans="1:38" ht="10.9" customHeight="1" x14ac:dyDescent="0.15">
      <c r="A238" s="35"/>
      <c r="B238" s="35"/>
      <c r="K238" s="17">
        <f>Q237+1</f>
        <v>45459</v>
      </c>
      <c r="L238" s="24">
        <f t="shared" si="28"/>
        <v>45460</v>
      </c>
      <c r="M238" s="24">
        <f t="shared" si="28"/>
        <v>45461</v>
      </c>
      <c r="N238" s="24">
        <f t="shared" si="28"/>
        <v>45462</v>
      </c>
      <c r="O238" s="24">
        <f t="shared" si="28"/>
        <v>45463</v>
      </c>
      <c r="P238" s="24">
        <f t="shared" si="28"/>
        <v>45464</v>
      </c>
      <c r="Q238" s="18">
        <f t="shared" si="28"/>
        <v>45465</v>
      </c>
      <c r="R238" s="17">
        <f>X237+1</f>
        <v>45858</v>
      </c>
      <c r="S238" s="24">
        <f t="shared" si="32"/>
        <v>45859</v>
      </c>
      <c r="T238" s="24">
        <f t="shared" si="29"/>
        <v>45860</v>
      </c>
      <c r="U238" s="24">
        <f t="shared" si="29"/>
        <v>45861</v>
      </c>
      <c r="V238" s="24">
        <f t="shared" si="29"/>
        <v>45862</v>
      </c>
      <c r="W238" s="24">
        <f t="shared" si="29"/>
        <v>45863</v>
      </c>
      <c r="X238" s="18">
        <f t="shared" si="29"/>
        <v>45864</v>
      </c>
      <c r="Y238" s="17">
        <f>AE237+1</f>
        <v>45886</v>
      </c>
      <c r="Z238" s="24">
        <f t="shared" si="33"/>
        <v>45887</v>
      </c>
      <c r="AA238" s="24">
        <f t="shared" si="30"/>
        <v>45888</v>
      </c>
      <c r="AB238" s="24">
        <f t="shared" si="30"/>
        <v>45889</v>
      </c>
      <c r="AC238" s="24">
        <f t="shared" si="30"/>
        <v>45890</v>
      </c>
      <c r="AD238" s="24">
        <f t="shared" si="30"/>
        <v>45891</v>
      </c>
      <c r="AE238" s="18">
        <f t="shared" si="30"/>
        <v>45892</v>
      </c>
      <c r="AF238" s="17">
        <f>AL237+1</f>
        <v>45921</v>
      </c>
      <c r="AG238" s="24">
        <f t="shared" si="34"/>
        <v>45922</v>
      </c>
      <c r="AH238" s="24">
        <f t="shared" si="31"/>
        <v>45923</v>
      </c>
      <c r="AI238" s="24">
        <f t="shared" si="31"/>
        <v>45924</v>
      </c>
      <c r="AJ238" s="24">
        <f t="shared" si="31"/>
        <v>45925</v>
      </c>
      <c r="AK238" s="24">
        <f t="shared" si="31"/>
        <v>45926</v>
      </c>
      <c r="AL238" s="24">
        <f t="shared" si="31"/>
        <v>45927</v>
      </c>
    </row>
    <row r="239" spans="1:38" ht="10.9" customHeight="1" x14ac:dyDescent="0.15">
      <c r="A239" s="35"/>
      <c r="B239" s="35"/>
      <c r="C239" s="2"/>
      <c r="D239" s="2"/>
      <c r="E239" s="2"/>
      <c r="F239" s="2"/>
      <c r="G239" s="2"/>
      <c r="H239" s="2"/>
      <c r="I239" s="2"/>
      <c r="J239" s="2"/>
      <c r="K239" s="17">
        <f>Q238+1</f>
        <v>45466</v>
      </c>
      <c r="L239" s="24">
        <f t="shared" si="28"/>
        <v>45467</v>
      </c>
      <c r="M239" s="24">
        <f t="shared" si="28"/>
        <v>45468</v>
      </c>
      <c r="N239" s="24">
        <f t="shared" si="28"/>
        <v>45469</v>
      </c>
      <c r="O239" s="24">
        <f t="shared" si="28"/>
        <v>45470</v>
      </c>
      <c r="P239" s="24">
        <f t="shared" si="28"/>
        <v>45471</v>
      </c>
      <c r="Q239" s="18">
        <f t="shared" si="28"/>
        <v>45472</v>
      </c>
      <c r="R239" s="17">
        <f>X238+1</f>
        <v>45865</v>
      </c>
      <c r="S239" s="24">
        <f t="shared" si="32"/>
        <v>45866</v>
      </c>
      <c r="T239" s="24">
        <f t="shared" si="29"/>
        <v>45867</v>
      </c>
      <c r="U239" s="24">
        <f t="shared" si="29"/>
        <v>45868</v>
      </c>
      <c r="V239" s="24">
        <f t="shared" si="29"/>
        <v>45869</v>
      </c>
      <c r="W239" s="24">
        <f t="shared" si="29"/>
        <v>45870</v>
      </c>
      <c r="X239" s="18">
        <f t="shared" si="29"/>
        <v>45871</v>
      </c>
      <c r="Y239" s="17">
        <f>AE238+1</f>
        <v>45893</v>
      </c>
      <c r="Z239" s="24">
        <f t="shared" si="33"/>
        <v>45894</v>
      </c>
      <c r="AA239" s="24">
        <f t="shared" si="30"/>
        <v>45895</v>
      </c>
      <c r="AB239" s="24">
        <f t="shared" si="30"/>
        <v>45896</v>
      </c>
      <c r="AC239" s="24">
        <f t="shared" si="30"/>
        <v>45897</v>
      </c>
      <c r="AD239" s="24">
        <f t="shared" si="30"/>
        <v>45898</v>
      </c>
      <c r="AE239" s="18">
        <f t="shared" si="30"/>
        <v>45899</v>
      </c>
      <c r="AF239" s="17">
        <f>AL238+1</f>
        <v>45928</v>
      </c>
      <c r="AG239" s="24">
        <f t="shared" si="34"/>
        <v>45929</v>
      </c>
      <c r="AH239" s="24">
        <f t="shared" si="31"/>
        <v>45930</v>
      </c>
      <c r="AI239" s="24">
        <f t="shared" si="31"/>
        <v>45931</v>
      </c>
      <c r="AJ239" s="24">
        <f t="shared" si="31"/>
        <v>45932</v>
      </c>
      <c r="AK239" s="24">
        <f t="shared" si="31"/>
        <v>45933</v>
      </c>
      <c r="AL239" s="24">
        <f t="shared" si="31"/>
        <v>45934</v>
      </c>
    </row>
    <row r="240" spans="1:38" ht="10.9" customHeight="1" x14ac:dyDescent="0.15">
      <c r="A240" s="1"/>
      <c r="B240" s="1"/>
      <c r="K240" s="25">
        <f>Q239+1</f>
        <v>45473</v>
      </c>
      <c r="L240" s="26">
        <f t="shared" si="28"/>
        <v>45474</v>
      </c>
      <c r="M240" s="26">
        <f t="shared" si="28"/>
        <v>45475</v>
      </c>
      <c r="N240" s="26">
        <f t="shared" si="28"/>
        <v>45476</v>
      </c>
      <c r="O240" s="26">
        <f t="shared" si="28"/>
        <v>45477</v>
      </c>
      <c r="P240" s="26">
        <f t="shared" si="28"/>
        <v>45478</v>
      </c>
      <c r="Q240" s="27">
        <f t="shared" si="28"/>
        <v>45479</v>
      </c>
      <c r="R240" s="25">
        <f>X239+1</f>
        <v>45872</v>
      </c>
      <c r="S240" s="26">
        <f t="shared" si="32"/>
        <v>45873</v>
      </c>
      <c r="T240" s="26">
        <f t="shared" si="29"/>
        <v>45874</v>
      </c>
      <c r="U240" s="26">
        <f t="shared" si="29"/>
        <v>45875</v>
      </c>
      <c r="V240" s="26">
        <f t="shared" si="29"/>
        <v>45876</v>
      </c>
      <c r="W240" s="26">
        <f t="shared" si="29"/>
        <v>45877</v>
      </c>
      <c r="X240" s="27">
        <f t="shared" si="29"/>
        <v>45878</v>
      </c>
      <c r="Y240" s="25">
        <f>AE239+1</f>
        <v>45900</v>
      </c>
      <c r="Z240" s="26">
        <f t="shared" si="33"/>
        <v>45901</v>
      </c>
      <c r="AA240" s="26">
        <f t="shared" si="30"/>
        <v>45902</v>
      </c>
      <c r="AB240" s="26">
        <f t="shared" si="30"/>
        <v>45903</v>
      </c>
      <c r="AC240" s="26">
        <f t="shared" si="30"/>
        <v>45904</v>
      </c>
      <c r="AD240" s="26">
        <f t="shared" si="30"/>
        <v>45905</v>
      </c>
      <c r="AE240" s="27">
        <f t="shared" si="30"/>
        <v>45906</v>
      </c>
      <c r="AF240" s="25">
        <f>AL239+1</f>
        <v>45935</v>
      </c>
      <c r="AG240" s="26">
        <f t="shared" si="34"/>
        <v>45936</v>
      </c>
      <c r="AH240" s="26">
        <f t="shared" si="31"/>
        <v>45937</v>
      </c>
      <c r="AI240" s="26">
        <f t="shared" si="31"/>
        <v>45938</v>
      </c>
      <c r="AJ240" s="26">
        <f t="shared" si="31"/>
        <v>45939</v>
      </c>
      <c r="AK240" s="26">
        <f t="shared" si="31"/>
        <v>45940</v>
      </c>
      <c r="AL240" s="26">
        <f t="shared" si="31"/>
        <v>45941</v>
      </c>
    </row>
    <row r="241" spans="1:38" ht="24.6" customHeight="1" x14ac:dyDescent="0.15">
      <c r="A241" s="38">
        <f>A225+1</f>
        <v>45865</v>
      </c>
      <c r="B241" s="3">
        <v>6</v>
      </c>
      <c r="C241" s="3" t="s">
        <v>0</v>
      </c>
      <c r="D241" s="3">
        <v>7</v>
      </c>
      <c r="E241" s="3" t="s">
        <v>0</v>
      </c>
      <c r="F241" s="3">
        <v>8</v>
      </c>
      <c r="G241" s="3" t="s">
        <v>0</v>
      </c>
      <c r="H241" s="3">
        <v>9</v>
      </c>
      <c r="I241" s="3" t="s">
        <v>0</v>
      </c>
      <c r="J241" s="3">
        <v>10</v>
      </c>
      <c r="K241" s="3" t="s">
        <v>0</v>
      </c>
      <c r="L241" s="3">
        <v>11</v>
      </c>
      <c r="M241" s="3" t="s">
        <v>0</v>
      </c>
      <c r="N241" s="3">
        <v>12</v>
      </c>
      <c r="O241" s="3" t="s">
        <v>0</v>
      </c>
      <c r="P241" s="3">
        <v>13</v>
      </c>
      <c r="Q241" s="3" t="s">
        <v>0</v>
      </c>
      <c r="R241" s="3">
        <v>14</v>
      </c>
      <c r="S241" s="3" t="s">
        <v>0</v>
      </c>
      <c r="T241" s="3">
        <v>15</v>
      </c>
      <c r="U241" s="3" t="s">
        <v>0</v>
      </c>
      <c r="V241" s="3">
        <v>16</v>
      </c>
      <c r="W241" s="3" t="s">
        <v>0</v>
      </c>
      <c r="X241" s="3">
        <v>17</v>
      </c>
      <c r="Y241" s="3" t="s">
        <v>0</v>
      </c>
      <c r="Z241" s="3">
        <v>18</v>
      </c>
      <c r="AA241" s="3" t="s">
        <v>0</v>
      </c>
      <c r="AB241" s="3">
        <v>19</v>
      </c>
      <c r="AC241" s="3" t="s">
        <v>0</v>
      </c>
      <c r="AD241" s="3">
        <v>20</v>
      </c>
      <c r="AE241" s="3" t="s">
        <v>0</v>
      </c>
      <c r="AF241" s="3">
        <v>21</v>
      </c>
      <c r="AG241" s="3" t="s">
        <v>0</v>
      </c>
      <c r="AH241" s="3">
        <v>22</v>
      </c>
      <c r="AI241" s="3" t="s">
        <v>0</v>
      </c>
      <c r="AJ241" s="3">
        <v>23</v>
      </c>
      <c r="AK241" s="3" t="s">
        <v>0</v>
      </c>
      <c r="AL241" s="3">
        <v>24</v>
      </c>
    </row>
    <row r="242" spans="1:38" ht="24.6" customHeight="1" x14ac:dyDescent="0.15">
      <c r="A242" s="39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</row>
    <row r="243" spans="1:38" ht="24.6" customHeight="1" x14ac:dyDescent="0.15">
      <c r="A243" s="12" t="s">
        <v>6</v>
      </c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</row>
    <row r="244" spans="1:38" ht="24.6" customHeight="1" x14ac:dyDescent="0.15">
      <c r="A244" s="7" t="str">
        <f>IFERROR(VLOOKUP(A241,六曜!$M$2:$N$32,2,FALSE),"")</f>
        <v>友引</v>
      </c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</row>
    <row r="245" spans="1:38" ht="24.6" customHeight="1" x14ac:dyDescent="0.15">
      <c r="A245" s="8" t="str">
        <f>IFERROR(VLOOKUP(A241,祝日リスト!$A$2:$B$40,2,FALSE),"")</f>
        <v/>
      </c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</row>
    <row r="246" spans="1:38" ht="24.6" customHeight="1" x14ac:dyDescent="0.15">
      <c r="A246" s="9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</row>
    <row r="247" spans="1:38" ht="24.6" customHeight="1" x14ac:dyDescent="0.15">
      <c r="A247" s="10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</row>
    <row r="248" spans="1:38" ht="24.6" customHeight="1" x14ac:dyDescent="0.15">
      <c r="A248" s="31">
        <f>A241+1</f>
        <v>45866</v>
      </c>
      <c r="B248" s="3">
        <v>6</v>
      </c>
      <c r="C248" s="3" t="s">
        <v>0</v>
      </c>
      <c r="D248" s="3">
        <v>7</v>
      </c>
      <c r="E248" s="3" t="s">
        <v>0</v>
      </c>
      <c r="F248" s="3">
        <v>8</v>
      </c>
      <c r="G248" s="3" t="s">
        <v>0</v>
      </c>
      <c r="H248" s="3">
        <v>9</v>
      </c>
      <c r="I248" s="3" t="s">
        <v>0</v>
      </c>
      <c r="J248" s="3">
        <v>10</v>
      </c>
      <c r="K248" s="3" t="s">
        <v>0</v>
      </c>
      <c r="L248" s="3">
        <v>11</v>
      </c>
      <c r="M248" s="3" t="s">
        <v>0</v>
      </c>
      <c r="N248" s="3">
        <v>12</v>
      </c>
      <c r="O248" s="3" t="s">
        <v>0</v>
      </c>
      <c r="P248" s="3">
        <v>13</v>
      </c>
      <c r="Q248" s="3" t="s">
        <v>0</v>
      </c>
      <c r="R248" s="3">
        <v>14</v>
      </c>
      <c r="S248" s="3" t="s">
        <v>0</v>
      </c>
      <c r="T248" s="3">
        <v>15</v>
      </c>
      <c r="U248" s="3" t="s">
        <v>0</v>
      </c>
      <c r="V248" s="3">
        <v>16</v>
      </c>
      <c r="W248" s="3" t="s">
        <v>0</v>
      </c>
      <c r="X248" s="3">
        <v>17</v>
      </c>
      <c r="Y248" s="3" t="s">
        <v>0</v>
      </c>
      <c r="Z248" s="3">
        <v>18</v>
      </c>
      <c r="AA248" s="3" t="s">
        <v>0</v>
      </c>
      <c r="AB248" s="3">
        <v>19</v>
      </c>
      <c r="AC248" s="3" t="s">
        <v>0</v>
      </c>
      <c r="AD248" s="3">
        <v>20</v>
      </c>
      <c r="AE248" s="3" t="s">
        <v>0</v>
      </c>
      <c r="AF248" s="3">
        <v>21</v>
      </c>
      <c r="AG248" s="3" t="s">
        <v>0</v>
      </c>
      <c r="AH248" s="3">
        <v>22</v>
      </c>
      <c r="AI248" s="3" t="s">
        <v>0</v>
      </c>
      <c r="AJ248" s="3">
        <v>23</v>
      </c>
      <c r="AK248" s="3" t="s">
        <v>0</v>
      </c>
      <c r="AL248" s="3">
        <v>24</v>
      </c>
    </row>
    <row r="249" spans="1:38" ht="24.6" customHeight="1" x14ac:dyDescent="0.15">
      <c r="A249" s="32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</row>
    <row r="250" spans="1:38" ht="24.6" customHeight="1" x14ac:dyDescent="0.15">
      <c r="A250" s="11" t="s">
        <v>7</v>
      </c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</row>
    <row r="251" spans="1:38" ht="24.6" customHeight="1" x14ac:dyDescent="0.15">
      <c r="A251" s="7" t="str">
        <f>IFERROR(VLOOKUP(A248,六曜!$M$2:$N$32,2,FALSE),"")</f>
        <v>先負</v>
      </c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</row>
    <row r="252" spans="1:38" ht="24.6" customHeight="1" x14ac:dyDescent="0.15">
      <c r="A252" s="8" t="str">
        <f>IFERROR(VLOOKUP(A248,祝日リスト!$A$2:$B$40,2,FALSE),"")</f>
        <v/>
      </c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</row>
    <row r="253" spans="1:38" ht="24.6" customHeight="1" x14ac:dyDescent="0.15">
      <c r="A253" s="9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</row>
    <row r="254" spans="1:38" ht="24.6" customHeight="1" x14ac:dyDescent="0.15">
      <c r="A254" s="10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</row>
    <row r="255" spans="1:38" ht="24.6" customHeight="1" x14ac:dyDescent="0.15">
      <c r="A255" s="31">
        <f>A248+1</f>
        <v>45867</v>
      </c>
      <c r="B255" s="3">
        <v>6</v>
      </c>
      <c r="C255" s="3" t="s">
        <v>0</v>
      </c>
      <c r="D255" s="3">
        <v>7</v>
      </c>
      <c r="E255" s="3" t="s">
        <v>0</v>
      </c>
      <c r="F255" s="3">
        <v>8</v>
      </c>
      <c r="G255" s="3" t="s">
        <v>0</v>
      </c>
      <c r="H255" s="3">
        <v>9</v>
      </c>
      <c r="I255" s="3" t="s">
        <v>0</v>
      </c>
      <c r="J255" s="3">
        <v>10</v>
      </c>
      <c r="K255" s="3" t="s">
        <v>0</v>
      </c>
      <c r="L255" s="3">
        <v>11</v>
      </c>
      <c r="M255" s="3" t="s">
        <v>0</v>
      </c>
      <c r="N255" s="3">
        <v>12</v>
      </c>
      <c r="O255" s="3" t="s">
        <v>0</v>
      </c>
      <c r="P255" s="3">
        <v>13</v>
      </c>
      <c r="Q255" s="3" t="s">
        <v>0</v>
      </c>
      <c r="R255" s="3">
        <v>14</v>
      </c>
      <c r="S255" s="3" t="s">
        <v>0</v>
      </c>
      <c r="T255" s="3">
        <v>15</v>
      </c>
      <c r="U255" s="3" t="s">
        <v>0</v>
      </c>
      <c r="V255" s="3">
        <v>16</v>
      </c>
      <c r="W255" s="3" t="s">
        <v>0</v>
      </c>
      <c r="X255" s="3">
        <v>17</v>
      </c>
      <c r="Y255" s="3" t="s">
        <v>0</v>
      </c>
      <c r="Z255" s="3">
        <v>18</v>
      </c>
      <c r="AA255" s="3" t="s">
        <v>0</v>
      </c>
      <c r="AB255" s="3">
        <v>19</v>
      </c>
      <c r="AC255" s="3" t="s">
        <v>0</v>
      </c>
      <c r="AD255" s="3">
        <v>20</v>
      </c>
      <c r="AE255" s="3" t="s">
        <v>0</v>
      </c>
      <c r="AF255" s="3">
        <v>21</v>
      </c>
      <c r="AG255" s="3" t="s">
        <v>0</v>
      </c>
      <c r="AH255" s="3">
        <v>22</v>
      </c>
      <c r="AI255" s="3" t="s">
        <v>0</v>
      </c>
      <c r="AJ255" s="3">
        <v>23</v>
      </c>
      <c r="AK255" s="3" t="s">
        <v>0</v>
      </c>
      <c r="AL255" s="3">
        <v>24</v>
      </c>
    </row>
    <row r="256" spans="1:38" ht="24.6" customHeight="1" x14ac:dyDescent="0.15">
      <c r="A256" s="32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</row>
    <row r="257" spans="1:38" ht="24.6" customHeight="1" x14ac:dyDescent="0.15">
      <c r="A257" s="11" t="s">
        <v>8</v>
      </c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</row>
    <row r="258" spans="1:38" ht="24.6" customHeight="1" x14ac:dyDescent="0.15">
      <c r="A258" s="7" t="str">
        <f>IFERROR(VLOOKUP(A255,六曜!$M$2:$N$32,2,FALSE),"")</f>
        <v>仏滅</v>
      </c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</row>
    <row r="259" spans="1:38" ht="24.6" customHeight="1" x14ac:dyDescent="0.15">
      <c r="A259" s="8" t="str">
        <f>IFERROR(VLOOKUP(A255,祝日リスト!$A$2:$B$40,2,FALSE),"")</f>
        <v/>
      </c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</row>
    <row r="260" spans="1:38" ht="24.6" customHeight="1" x14ac:dyDescent="0.15">
      <c r="A260" s="9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</row>
    <row r="261" spans="1:38" ht="24.6" customHeight="1" x14ac:dyDescent="0.15">
      <c r="A261" s="10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</row>
    <row r="262" spans="1:38" ht="24.6" customHeight="1" x14ac:dyDescent="0.15">
      <c r="A262" s="31">
        <f>A255+1</f>
        <v>45868</v>
      </c>
      <c r="B262" s="3">
        <v>6</v>
      </c>
      <c r="C262" s="3" t="s">
        <v>0</v>
      </c>
      <c r="D262" s="3">
        <v>7</v>
      </c>
      <c r="E262" s="3" t="s">
        <v>0</v>
      </c>
      <c r="F262" s="3">
        <v>8</v>
      </c>
      <c r="G262" s="3" t="s">
        <v>0</v>
      </c>
      <c r="H262" s="3">
        <v>9</v>
      </c>
      <c r="I262" s="3" t="s">
        <v>0</v>
      </c>
      <c r="J262" s="3">
        <v>10</v>
      </c>
      <c r="K262" s="3" t="s">
        <v>0</v>
      </c>
      <c r="L262" s="3">
        <v>11</v>
      </c>
      <c r="M262" s="3" t="s">
        <v>0</v>
      </c>
      <c r="N262" s="3">
        <v>12</v>
      </c>
      <c r="O262" s="3" t="s">
        <v>0</v>
      </c>
      <c r="P262" s="3">
        <v>13</v>
      </c>
      <c r="Q262" s="3" t="s">
        <v>0</v>
      </c>
      <c r="R262" s="3">
        <v>14</v>
      </c>
      <c r="S262" s="3" t="s">
        <v>0</v>
      </c>
      <c r="T262" s="3">
        <v>15</v>
      </c>
      <c r="U262" s="3" t="s">
        <v>0</v>
      </c>
      <c r="V262" s="3">
        <v>16</v>
      </c>
      <c r="W262" s="3" t="s">
        <v>0</v>
      </c>
      <c r="X262" s="3">
        <v>17</v>
      </c>
      <c r="Y262" s="3" t="s">
        <v>0</v>
      </c>
      <c r="Z262" s="3">
        <v>18</v>
      </c>
      <c r="AA262" s="3" t="s">
        <v>0</v>
      </c>
      <c r="AB262" s="3">
        <v>19</v>
      </c>
      <c r="AC262" s="3" t="s">
        <v>0</v>
      </c>
      <c r="AD262" s="3">
        <v>20</v>
      </c>
      <c r="AE262" s="3" t="s">
        <v>0</v>
      </c>
      <c r="AF262" s="3">
        <v>21</v>
      </c>
      <c r="AG262" s="3" t="s">
        <v>0</v>
      </c>
      <c r="AH262" s="3">
        <v>22</v>
      </c>
      <c r="AI262" s="3" t="s">
        <v>0</v>
      </c>
      <c r="AJ262" s="3">
        <v>23</v>
      </c>
      <c r="AK262" s="3" t="s">
        <v>0</v>
      </c>
      <c r="AL262" s="3">
        <v>24</v>
      </c>
    </row>
    <row r="263" spans="1:38" ht="24.6" customHeight="1" x14ac:dyDescent="0.15">
      <c r="A263" s="32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</row>
    <row r="264" spans="1:38" ht="24.6" customHeight="1" x14ac:dyDescent="0.15">
      <c r="A264" s="11" t="s">
        <v>9</v>
      </c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</row>
    <row r="265" spans="1:38" ht="24.6" customHeight="1" x14ac:dyDescent="0.15">
      <c r="A265" s="7" t="str">
        <f>IFERROR(VLOOKUP(A262,六曜!$M$2:$N$32,2,FALSE),"")</f>
        <v>大安</v>
      </c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</row>
    <row r="266" spans="1:38" ht="24.6" customHeight="1" x14ac:dyDescent="0.15">
      <c r="A266" s="8" t="str">
        <f>IFERROR(VLOOKUP(A262,祝日リスト!$A$2:$B$40,2,FALSE),"")</f>
        <v/>
      </c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</row>
    <row r="267" spans="1:38" ht="24.6" customHeight="1" x14ac:dyDescent="0.15">
      <c r="A267" s="9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</row>
    <row r="268" spans="1:38" ht="24.6" customHeight="1" x14ac:dyDescent="0.15">
      <c r="A268" s="10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</row>
    <row r="269" spans="1:38" ht="24.6" customHeight="1" x14ac:dyDescent="0.15">
      <c r="A269" s="31">
        <f>A262+1</f>
        <v>45869</v>
      </c>
      <c r="B269" s="3">
        <v>6</v>
      </c>
      <c r="C269" s="3" t="s">
        <v>0</v>
      </c>
      <c r="D269" s="3">
        <v>7</v>
      </c>
      <c r="E269" s="3" t="s">
        <v>0</v>
      </c>
      <c r="F269" s="3">
        <v>8</v>
      </c>
      <c r="G269" s="3" t="s">
        <v>0</v>
      </c>
      <c r="H269" s="3">
        <v>9</v>
      </c>
      <c r="I269" s="3" t="s">
        <v>0</v>
      </c>
      <c r="J269" s="3">
        <v>10</v>
      </c>
      <c r="K269" s="3" t="s">
        <v>0</v>
      </c>
      <c r="L269" s="3">
        <v>11</v>
      </c>
      <c r="M269" s="3" t="s">
        <v>0</v>
      </c>
      <c r="N269" s="3">
        <v>12</v>
      </c>
      <c r="O269" s="3" t="s">
        <v>0</v>
      </c>
      <c r="P269" s="3">
        <v>13</v>
      </c>
      <c r="Q269" s="3" t="s">
        <v>0</v>
      </c>
      <c r="R269" s="3">
        <v>14</v>
      </c>
      <c r="S269" s="3" t="s">
        <v>0</v>
      </c>
      <c r="T269" s="3">
        <v>15</v>
      </c>
      <c r="U269" s="3" t="s">
        <v>0</v>
      </c>
      <c r="V269" s="3">
        <v>16</v>
      </c>
      <c r="W269" s="3" t="s">
        <v>0</v>
      </c>
      <c r="X269" s="3">
        <v>17</v>
      </c>
      <c r="Y269" s="3" t="s">
        <v>0</v>
      </c>
      <c r="Z269" s="3">
        <v>18</v>
      </c>
      <c r="AA269" s="3" t="s">
        <v>0</v>
      </c>
      <c r="AB269" s="3">
        <v>19</v>
      </c>
      <c r="AC269" s="3" t="s">
        <v>0</v>
      </c>
      <c r="AD269" s="3">
        <v>20</v>
      </c>
      <c r="AE269" s="3" t="s">
        <v>0</v>
      </c>
      <c r="AF269" s="3">
        <v>21</v>
      </c>
      <c r="AG269" s="3" t="s">
        <v>0</v>
      </c>
      <c r="AH269" s="3">
        <v>22</v>
      </c>
      <c r="AI269" s="3" t="s">
        <v>0</v>
      </c>
      <c r="AJ269" s="3">
        <v>23</v>
      </c>
      <c r="AK269" s="3" t="s">
        <v>0</v>
      </c>
      <c r="AL269" s="3">
        <v>24</v>
      </c>
    </row>
    <row r="270" spans="1:38" ht="24.6" customHeight="1" x14ac:dyDescent="0.15">
      <c r="A270" s="32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</row>
    <row r="271" spans="1:38" ht="24.6" customHeight="1" x14ac:dyDescent="0.15">
      <c r="A271" s="11" t="s">
        <v>10</v>
      </c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</row>
    <row r="272" spans="1:38" ht="24.6" customHeight="1" x14ac:dyDescent="0.15">
      <c r="A272" s="7" t="str">
        <f>IFERROR(VLOOKUP(A269,六曜!$M$2:$N$32,2,FALSE),"")</f>
        <v>赤口</v>
      </c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</row>
    <row r="273" spans="1:38" ht="24.6" customHeight="1" x14ac:dyDescent="0.15">
      <c r="A273" s="8" t="str">
        <f>IFERROR(VLOOKUP(A269,祝日リスト!$A$2:$B$40,2,FALSE),"")</f>
        <v/>
      </c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</row>
    <row r="274" spans="1:38" ht="24.6" customHeight="1" x14ac:dyDescent="0.15">
      <c r="A274" s="9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</row>
    <row r="275" spans="1:38" ht="24.6" customHeight="1" x14ac:dyDescent="0.15">
      <c r="A275" s="10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</row>
    <row r="276" spans="1:38" ht="24.6" customHeight="1" x14ac:dyDescent="0.15">
      <c r="A276" s="31">
        <f>A269+1</f>
        <v>45870</v>
      </c>
      <c r="B276" s="3">
        <v>6</v>
      </c>
      <c r="C276" s="3" t="s">
        <v>0</v>
      </c>
      <c r="D276" s="3">
        <v>7</v>
      </c>
      <c r="E276" s="3" t="s">
        <v>0</v>
      </c>
      <c r="F276" s="3">
        <v>8</v>
      </c>
      <c r="G276" s="3" t="s">
        <v>0</v>
      </c>
      <c r="H276" s="3">
        <v>9</v>
      </c>
      <c r="I276" s="3" t="s">
        <v>0</v>
      </c>
      <c r="J276" s="3">
        <v>10</v>
      </c>
      <c r="K276" s="3" t="s">
        <v>0</v>
      </c>
      <c r="L276" s="3">
        <v>11</v>
      </c>
      <c r="M276" s="3" t="s">
        <v>0</v>
      </c>
      <c r="N276" s="3">
        <v>12</v>
      </c>
      <c r="O276" s="3" t="s">
        <v>0</v>
      </c>
      <c r="P276" s="3">
        <v>13</v>
      </c>
      <c r="Q276" s="3" t="s">
        <v>0</v>
      </c>
      <c r="R276" s="3">
        <v>14</v>
      </c>
      <c r="S276" s="3" t="s">
        <v>0</v>
      </c>
      <c r="T276" s="3">
        <v>15</v>
      </c>
      <c r="U276" s="3" t="s">
        <v>0</v>
      </c>
      <c r="V276" s="3">
        <v>16</v>
      </c>
      <c r="W276" s="3" t="s">
        <v>0</v>
      </c>
      <c r="X276" s="3">
        <v>17</v>
      </c>
      <c r="Y276" s="3" t="s">
        <v>0</v>
      </c>
      <c r="Z276" s="3">
        <v>18</v>
      </c>
      <c r="AA276" s="3" t="s">
        <v>0</v>
      </c>
      <c r="AB276" s="3">
        <v>19</v>
      </c>
      <c r="AC276" s="3" t="s">
        <v>0</v>
      </c>
      <c r="AD276" s="3">
        <v>20</v>
      </c>
      <c r="AE276" s="3" t="s">
        <v>0</v>
      </c>
      <c r="AF276" s="3">
        <v>21</v>
      </c>
      <c r="AG276" s="3" t="s">
        <v>0</v>
      </c>
      <c r="AH276" s="3">
        <v>22</v>
      </c>
      <c r="AI276" s="3" t="s">
        <v>0</v>
      </c>
      <c r="AJ276" s="3">
        <v>23</v>
      </c>
      <c r="AK276" s="3" t="s">
        <v>0</v>
      </c>
      <c r="AL276" s="3">
        <v>24</v>
      </c>
    </row>
    <row r="277" spans="1:38" ht="24.6" customHeight="1" x14ac:dyDescent="0.15">
      <c r="A277" s="32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</row>
    <row r="278" spans="1:38" ht="24.6" customHeight="1" x14ac:dyDescent="0.15">
      <c r="A278" s="11" t="s">
        <v>11</v>
      </c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</row>
    <row r="279" spans="1:38" ht="24.6" customHeight="1" x14ac:dyDescent="0.15">
      <c r="A279" s="7" t="str">
        <f>IFERROR(VLOOKUP(A276,六曜!$M$2:$N$32,2,FALSE),"")</f>
        <v/>
      </c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</row>
    <row r="280" spans="1:38" ht="24.6" customHeight="1" x14ac:dyDescent="0.15">
      <c r="A280" s="8" t="str">
        <f>IFERROR(VLOOKUP(A276,祝日リスト!$A$2:$B$40,2,FALSE),"")</f>
        <v/>
      </c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</row>
    <row r="281" spans="1:38" ht="24.6" customHeight="1" x14ac:dyDescent="0.15">
      <c r="A281" s="9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</row>
    <row r="282" spans="1:38" ht="24.6" customHeight="1" x14ac:dyDescent="0.15">
      <c r="A282" s="10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</row>
    <row r="283" spans="1:38" ht="24.6" customHeight="1" x14ac:dyDescent="0.15">
      <c r="A283" s="31">
        <f>A276+1</f>
        <v>45871</v>
      </c>
      <c r="B283" s="3">
        <v>6</v>
      </c>
      <c r="C283" s="3" t="s">
        <v>0</v>
      </c>
      <c r="D283" s="3">
        <v>7</v>
      </c>
      <c r="E283" s="3" t="s">
        <v>0</v>
      </c>
      <c r="F283" s="3">
        <v>8</v>
      </c>
      <c r="G283" s="3" t="s">
        <v>0</v>
      </c>
      <c r="H283" s="3">
        <v>9</v>
      </c>
      <c r="I283" s="3" t="s">
        <v>0</v>
      </c>
      <c r="J283" s="3">
        <v>10</v>
      </c>
      <c r="K283" s="3" t="s">
        <v>0</v>
      </c>
      <c r="L283" s="3">
        <v>11</v>
      </c>
      <c r="M283" s="3" t="s">
        <v>0</v>
      </c>
      <c r="N283" s="3">
        <v>12</v>
      </c>
      <c r="O283" s="3" t="s">
        <v>0</v>
      </c>
      <c r="P283" s="3">
        <v>13</v>
      </c>
      <c r="Q283" s="3" t="s">
        <v>0</v>
      </c>
      <c r="R283" s="3">
        <v>14</v>
      </c>
      <c r="S283" s="3" t="s">
        <v>0</v>
      </c>
      <c r="T283" s="3">
        <v>15</v>
      </c>
      <c r="U283" s="3" t="s">
        <v>0</v>
      </c>
      <c r="V283" s="3">
        <v>16</v>
      </c>
      <c r="W283" s="3" t="s">
        <v>0</v>
      </c>
      <c r="X283" s="3">
        <v>17</v>
      </c>
      <c r="Y283" s="3" t="s">
        <v>0</v>
      </c>
      <c r="Z283" s="3">
        <v>18</v>
      </c>
      <c r="AA283" s="3" t="s">
        <v>0</v>
      </c>
      <c r="AB283" s="3">
        <v>19</v>
      </c>
      <c r="AC283" s="3" t="s">
        <v>0</v>
      </c>
      <c r="AD283" s="3">
        <v>20</v>
      </c>
      <c r="AE283" s="3" t="s">
        <v>0</v>
      </c>
      <c r="AF283" s="3">
        <v>21</v>
      </c>
      <c r="AG283" s="3" t="s">
        <v>0</v>
      </c>
      <c r="AH283" s="3">
        <v>22</v>
      </c>
      <c r="AI283" s="3" t="s">
        <v>0</v>
      </c>
      <c r="AJ283" s="3">
        <v>23</v>
      </c>
      <c r="AK283" s="3" t="s">
        <v>0</v>
      </c>
      <c r="AL283" s="3">
        <v>24</v>
      </c>
    </row>
    <row r="284" spans="1:38" ht="24.6" customHeight="1" x14ac:dyDescent="0.15">
      <c r="A284" s="32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</row>
    <row r="285" spans="1:38" ht="24.6" customHeight="1" x14ac:dyDescent="0.15">
      <c r="A285" s="6" t="s">
        <v>12</v>
      </c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</row>
    <row r="286" spans="1:38" ht="24.6" customHeight="1" x14ac:dyDescent="0.15">
      <c r="A286" s="7" t="str">
        <f>IFERROR(VLOOKUP(A283,六曜!$M$2:$N$32,2,FALSE),"")</f>
        <v/>
      </c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</row>
    <row r="287" spans="1:38" ht="24.6" customHeight="1" x14ac:dyDescent="0.15">
      <c r="A287" s="8" t="str">
        <f>IFERROR(VLOOKUP(A283,祝日リスト!$A$2:$B$40,2,FALSE),"")</f>
        <v/>
      </c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</row>
    <row r="288" spans="1:38" ht="24.6" customHeight="1" x14ac:dyDescent="0.15">
      <c r="A288" s="9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</row>
    <row r="289" spans="1:38" ht="24.6" customHeight="1" x14ac:dyDescent="0.15">
      <c r="A289" s="10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</row>
    <row r="290" spans="1:38" ht="3.6" customHeight="1" x14ac:dyDescent="0.15"/>
    <row r="291" spans="1:38" ht="10.9" customHeight="1" x14ac:dyDescent="0.15">
      <c r="A291" s="33">
        <f>A233</f>
        <v>2025</v>
      </c>
      <c r="B291" s="33"/>
      <c r="K291" s="29">
        <f>A291-1</f>
        <v>2024</v>
      </c>
      <c r="L291" s="30"/>
      <c r="M291" s="20" t="s">
        <v>50</v>
      </c>
      <c r="N291" s="20">
        <f>N233</f>
        <v>6</v>
      </c>
      <c r="O291" s="20" t="s">
        <v>51</v>
      </c>
      <c r="P291" s="20"/>
      <c r="Q291" s="21"/>
      <c r="R291" s="29">
        <f>A291</f>
        <v>2025</v>
      </c>
      <c r="S291" s="30"/>
      <c r="T291" s="20" t="s">
        <v>50</v>
      </c>
      <c r="U291" s="22">
        <f>A294</f>
        <v>7</v>
      </c>
      <c r="V291" s="20"/>
      <c r="W291" s="20"/>
      <c r="X291" s="21"/>
      <c r="Y291" s="29">
        <f>R291</f>
        <v>2025</v>
      </c>
      <c r="Z291" s="30"/>
      <c r="AA291" s="20" t="s">
        <v>50</v>
      </c>
      <c r="AB291" s="22">
        <f>U291+1</f>
        <v>8</v>
      </c>
      <c r="AC291" s="20"/>
      <c r="AD291" s="20"/>
      <c r="AE291" s="21"/>
      <c r="AF291" s="29">
        <f>Y291</f>
        <v>2025</v>
      </c>
      <c r="AG291" s="30"/>
      <c r="AH291" s="20" t="s">
        <v>50</v>
      </c>
      <c r="AI291" s="22">
        <f>AB291+1</f>
        <v>9</v>
      </c>
      <c r="AJ291" s="20"/>
      <c r="AK291" s="20"/>
      <c r="AL291" s="23"/>
    </row>
    <row r="292" spans="1:38" ht="10.9" customHeight="1" x14ac:dyDescent="0.15">
      <c r="A292" s="33"/>
      <c r="B292" s="33"/>
      <c r="K292" s="15" t="s">
        <v>52</v>
      </c>
      <c r="L292" s="19" t="s">
        <v>53</v>
      </c>
      <c r="M292" s="19" t="s">
        <v>1</v>
      </c>
      <c r="N292" s="19" t="s">
        <v>2</v>
      </c>
      <c r="O292" s="19" t="s">
        <v>3</v>
      </c>
      <c r="P292" s="19" t="s">
        <v>4</v>
      </c>
      <c r="Q292" s="16" t="s">
        <v>5</v>
      </c>
      <c r="R292" s="15" t="s">
        <v>52</v>
      </c>
      <c r="S292" s="19" t="s">
        <v>53</v>
      </c>
      <c r="T292" s="19" t="s">
        <v>1</v>
      </c>
      <c r="U292" s="19" t="s">
        <v>2</v>
      </c>
      <c r="V292" s="19" t="s">
        <v>3</v>
      </c>
      <c r="W292" s="19" t="s">
        <v>4</v>
      </c>
      <c r="X292" s="16" t="s">
        <v>5</v>
      </c>
      <c r="Y292" s="15" t="s">
        <v>52</v>
      </c>
      <c r="Z292" s="19" t="s">
        <v>53</v>
      </c>
      <c r="AA292" s="19" t="s">
        <v>1</v>
      </c>
      <c r="AB292" s="19" t="s">
        <v>2</v>
      </c>
      <c r="AC292" s="19" t="s">
        <v>3</v>
      </c>
      <c r="AD292" s="19" t="s">
        <v>4</v>
      </c>
      <c r="AE292" s="16" t="s">
        <v>5</v>
      </c>
      <c r="AF292" s="15" t="s">
        <v>52</v>
      </c>
      <c r="AG292" s="19" t="s">
        <v>53</v>
      </c>
      <c r="AH292" s="19" t="s">
        <v>1</v>
      </c>
      <c r="AI292" s="19" t="s">
        <v>2</v>
      </c>
      <c r="AJ292" s="19" t="s">
        <v>3</v>
      </c>
      <c r="AK292" s="19" t="s">
        <v>4</v>
      </c>
      <c r="AL292" s="19" t="s">
        <v>5</v>
      </c>
    </row>
    <row r="293" spans="1:38" ht="10.9" customHeight="1" x14ac:dyDescent="0.15">
      <c r="K293" s="17">
        <f>DATE(K291,N291,1)-WEEKDAY(DATE(K291,N291,1),1)+1</f>
        <v>45438</v>
      </c>
      <c r="L293" s="24">
        <f t="shared" ref="L293:Q298" si="35">K293+1</f>
        <v>45439</v>
      </c>
      <c r="M293" s="24">
        <f t="shared" si="35"/>
        <v>45440</v>
      </c>
      <c r="N293" s="24">
        <f t="shared" si="35"/>
        <v>45441</v>
      </c>
      <c r="O293" s="24">
        <f t="shared" si="35"/>
        <v>45442</v>
      </c>
      <c r="P293" s="24">
        <f t="shared" si="35"/>
        <v>45443</v>
      </c>
      <c r="Q293" s="18">
        <f t="shared" si="35"/>
        <v>45444</v>
      </c>
      <c r="R293" s="17">
        <f>DATE(R291,U291,1)-WEEKDAY(DATE(R291,U291,1),1)+1</f>
        <v>45837</v>
      </c>
      <c r="S293" s="24">
        <f>R293+1</f>
        <v>45838</v>
      </c>
      <c r="T293" s="24">
        <f t="shared" ref="T293:X298" si="36">S293+1</f>
        <v>45839</v>
      </c>
      <c r="U293" s="24">
        <f t="shared" si="36"/>
        <v>45840</v>
      </c>
      <c r="V293" s="24">
        <f t="shared" si="36"/>
        <v>45841</v>
      </c>
      <c r="W293" s="24">
        <f t="shared" si="36"/>
        <v>45842</v>
      </c>
      <c r="X293" s="18">
        <f t="shared" si="36"/>
        <v>45843</v>
      </c>
      <c r="Y293" s="17">
        <f>DATE(Y291,AB291,1)-WEEKDAY(DATE(Y291,AB291,1),1)+1</f>
        <v>45865</v>
      </c>
      <c r="Z293" s="24">
        <f>Y293+1</f>
        <v>45866</v>
      </c>
      <c r="AA293" s="24">
        <f t="shared" ref="AA293:AE298" si="37">Z293+1</f>
        <v>45867</v>
      </c>
      <c r="AB293" s="24">
        <f t="shared" si="37"/>
        <v>45868</v>
      </c>
      <c r="AC293" s="24">
        <f t="shared" si="37"/>
        <v>45869</v>
      </c>
      <c r="AD293" s="24">
        <f t="shared" si="37"/>
        <v>45870</v>
      </c>
      <c r="AE293" s="18">
        <f t="shared" si="37"/>
        <v>45871</v>
      </c>
      <c r="AF293" s="17">
        <f>DATE(AF291,AI291,1)-WEEKDAY(DATE(AF291,AI291,1),1)+1</f>
        <v>45900</v>
      </c>
      <c r="AG293" s="24">
        <f>AF293+1</f>
        <v>45901</v>
      </c>
      <c r="AH293" s="24">
        <f t="shared" ref="AH293:AL298" si="38">AG293+1</f>
        <v>45902</v>
      </c>
      <c r="AI293" s="24">
        <f t="shared" si="38"/>
        <v>45903</v>
      </c>
      <c r="AJ293" s="24">
        <f t="shared" si="38"/>
        <v>45904</v>
      </c>
      <c r="AK293" s="24">
        <f t="shared" si="38"/>
        <v>45905</v>
      </c>
      <c r="AL293" s="24">
        <f t="shared" si="38"/>
        <v>45906</v>
      </c>
    </row>
    <row r="294" spans="1:38" ht="10.9" customHeight="1" x14ac:dyDescent="0.15">
      <c r="A294" s="34">
        <f>A236</f>
        <v>7</v>
      </c>
      <c r="B294" s="35"/>
      <c r="K294" s="17">
        <f>Q293+1</f>
        <v>45445</v>
      </c>
      <c r="L294" s="24">
        <f t="shared" si="35"/>
        <v>45446</v>
      </c>
      <c r="M294" s="24">
        <f t="shared" si="35"/>
        <v>45447</v>
      </c>
      <c r="N294" s="24">
        <f t="shared" si="35"/>
        <v>45448</v>
      </c>
      <c r="O294" s="24">
        <f t="shared" si="35"/>
        <v>45449</v>
      </c>
      <c r="P294" s="24">
        <f t="shared" si="35"/>
        <v>45450</v>
      </c>
      <c r="Q294" s="18">
        <f t="shared" si="35"/>
        <v>45451</v>
      </c>
      <c r="R294" s="17">
        <f>X293+1</f>
        <v>45844</v>
      </c>
      <c r="S294" s="24">
        <f t="shared" ref="S294:S298" si="39">R294+1</f>
        <v>45845</v>
      </c>
      <c r="T294" s="24">
        <f t="shared" si="36"/>
        <v>45846</v>
      </c>
      <c r="U294" s="24">
        <f t="shared" si="36"/>
        <v>45847</v>
      </c>
      <c r="V294" s="24">
        <f t="shared" si="36"/>
        <v>45848</v>
      </c>
      <c r="W294" s="24">
        <f t="shared" si="36"/>
        <v>45849</v>
      </c>
      <c r="X294" s="18">
        <f t="shared" si="36"/>
        <v>45850</v>
      </c>
      <c r="Y294" s="17">
        <f>AE293+1</f>
        <v>45872</v>
      </c>
      <c r="Z294" s="24">
        <f t="shared" ref="Z294:Z298" si="40">Y294+1</f>
        <v>45873</v>
      </c>
      <c r="AA294" s="24">
        <f t="shared" si="37"/>
        <v>45874</v>
      </c>
      <c r="AB294" s="24">
        <f t="shared" si="37"/>
        <v>45875</v>
      </c>
      <c r="AC294" s="24">
        <f t="shared" si="37"/>
        <v>45876</v>
      </c>
      <c r="AD294" s="24">
        <f t="shared" si="37"/>
        <v>45877</v>
      </c>
      <c r="AE294" s="18">
        <f t="shared" si="37"/>
        <v>45878</v>
      </c>
      <c r="AF294" s="17">
        <f>AL293+1</f>
        <v>45907</v>
      </c>
      <c r="AG294" s="24">
        <f t="shared" ref="AG294:AG298" si="41">AF294+1</f>
        <v>45908</v>
      </c>
      <c r="AH294" s="24">
        <f t="shared" si="38"/>
        <v>45909</v>
      </c>
      <c r="AI294" s="24">
        <f t="shared" si="38"/>
        <v>45910</v>
      </c>
      <c r="AJ294" s="24">
        <f t="shared" si="38"/>
        <v>45911</v>
      </c>
      <c r="AK294" s="24">
        <f t="shared" si="38"/>
        <v>45912</v>
      </c>
      <c r="AL294" s="24">
        <f t="shared" si="38"/>
        <v>45913</v>
      </c>
    </row>
    <row r="295" spans="1:38" ht="10.9" customHeight="1" x14ac:dyDescent="0.15">
      <c r="A295" s="35"/>
      <c r="B295" s="35"/>
      <c r="K295" s="17">
        <f>Q294+1</f>
        <v>45452</v>
      </c>
      <c r="L295" s="24">
        <f t="shared" si="35"/>
        <v>45453</v>
      </c>
      <c r="M295" s="24">
        <f t="shared" si="35"/>
        <v>45454</v>
      </c>
      <c r="N295" s="24">
        <f t="shared" si="35"/>
        <v>45455</v>
      </c>
      <c r="O295" s="24">
        <f t="shared" si="35"/>
        <v>45456</v>
      </c>
      <c r="P295" s="24">
        <f t="shared" si="35"/>
        <v>45457</v>
      </c>
      <c r="Q295" s="18">
        <f t="shared" si="35"/>
        <v>45458</v>
      </c>
      <c r="R295" s="17">
        <f>X294+1</f>
        <v>45851</v>
      </c>
      <c r="S295" s="24">
        <f t="shared" si="39"/>
        <v>45852</v>
      </c>
      <c r="T295" s="24">
        <f t="shared" si="36"/>
        <v>45853</v>
      </c>
      <c r="U295" s="24">
        <f t="shared" si="36"/>
        <v>45854</v>
      </c>
      <c r="V295" s="24">
        <f t="shared" si="36"/>
        <v>45855</v>
      </c>
      <c r="W295" s="24">
        <f t="shared" si="36"/>
        <v>45856</v>
      </c>
      <c r="X295" s="18">
        <f t="shared" si="36"/>
        <v>45857</v>
      </c>
      <c r="Y295" s="17">
        <f>AE294+1</f>
        <v>45879</v>
      </c>
      <c r="Z295" s="24">
        <f t="shared" si="40"/>
        <v>45880</v>
      </c>
      <c r="AA295" s="24">
        <f t="shared" si="37"/>
        <v>45881</v>
      </c>
      <c r="AB295" s="24">
        <f t="shared" si="37"/>
        <v>45882</v>
      </c>
      <c r="AC295" s="24">
        <f t="shared" si="37"/>
        <v>45883</v>
      </c>
      <c r="AD295" s="24">
        <f t="shared" si="37"/>
        <v>45884</v>
      </c>
      <c r="AE295" s="18">
        <f t="shared" si="37"/>
        <v>45885</v>
      </c>
      <c r="AF295" s="17">
        <f>AL294+1</f>
        <v>45914</v>
      </c>
      <c r="AG295" s="24">
        <f t="shared" si="41"/>
        <v>45915</v>
      </c>
      <c r="AH295" s="24">
        <f t="shared" si="38"/>
        <v>45916</v>
      </c>
      <c r="AI295" s="24">
        <f t="shared" si="38"/>
        <v>45917</v>
      </c>
      <c r="AJ295" s="24">
        <f t="shared" si="38"/>
        <v>45918</v>
      </c>
      <c r="AK295" s="24">
        <f t="shared" si="38"/>
        <v>45919</v>
      </c>
      <c r="AL295" s="24">
        <f t="shared" si="38"/>
        <v>45920</v>
      </c>
    </row>
    <row r="296" spans="1:38" ht="10.9" customHeight="1" x14ac:dyDescent="0.15">
      <c r="A296" s="35"/>
      <c r="B296" s="35"/>
      <c r="K296" s="17">
        <f>Q295+1</f>
        <v>45459</v>
      </c>
      <c r="L296" s="24">
        <f t="shared" si="35"/>
        <v>45460</v>
      </c>
      <c r="M296" s="24">
        <f t="shared" si="35"/>
        <v>45461</v>
      </c>
      <c r="N296" s="24">
        <f t="shared" si="35"/>
        <v>45462</v>
      </c>
      <c r="O296" s="24">
        <f t="shared" si="35"/>
        <v>45463</v>
      </c>
      <c r="P296" s="24">
        <f t="shared" si="35"/>
        <v>45464</v>
      </c>
      <c r="Q296" s="18">
        <f t="shared" si="35"/>
        <v>45465</v>
      </c>
      <c r="R296" s="17">
        <f>X295+1</f>
        <v>45858</v>
      </c>
      <c r="S296" s="24">
        <f t="shared" si="39"/>
        <v>45859</v>
      </c>
      <c r="T296" s="24">
        <f t="shared" si="36"/>
        <v>45860</v>
      </c>
      <c r="U296" s="24">
        <f t="shared" si="36"/>
        <v>45861</v>
      </c>
      <c r="V296" s="24">
        <f t="shared" si="36"/>
        <v>45862</v>
      </c>
      <c r="W296" s="24">
        <f t="shared" si="36"/>
        <v>45863</v>
      </c>
      <c r="X296" s="18">
        <f t="shared" si="36"/>
        <v>45864</v>
      </c>
      <c r="Y296" s="17">
        <f>AE295+1</f>
        <v>45886</v>
      </c>
      <c r="Z296" s="24">
        <f t="shared" si="40"/>
        <v>45887</v>
      </c>
      <c r="AA296" s="24">
        <f t="shared" si="37"/>
        <v>45888</v>
      </c>
      <c r="AB296" s="24">
        <f t="shared" si="37"/>
        <v>45889</v>
      </c>
      <c r="AC296" s="24">
        <f t="shared" si="37"/>
        <v>45890</v>
      </c>
      <c r="AD296" s="24">
        <f t="shared" si="37"/>
        <v>45891</v>
      </c>
      <c r="AE296" s="18">
        <f t="shared" si="37"/>
        <v>45892</v>
      </c>
      <c r="AF296" s="17">
        <f>AL295+1</f>
        <v>45921</v>
      </c>
      <c r="AG296" s="24">
        <f t="shared" si="41"/>
        <v>45922</v>
      </c>
      <c r="AH296" s="24">
        <f t="shared" si="38"/>
        <v>45923</v>
      </c>
      <c r="AI296" s="24">
        <f t="shared" si="38"/>
        <v>45924</v>
      </c>
      <c r="AJ296" s="24">
        <f t="shared" si="38"/>
        <v>45925</v>
      </c>
      <c r="AK296" s="24">
        <f t="shared" si="38"/>
        <v>45926</v>
      </c>
      <c r="AL296" s="24">
        <f t="shared" si="38"/>
        <v>45927</v>
      </c>
    </row>
    <row r="297" spans="1:38" ht="10.9" customHeight="1" x14ac:dyDescent="0.15">
      <c r="A297" s="35"/>
      <c r="B297" s="35"/>
      <c r="C297" s="2"/>
      <c r="D297" s="2"/>
      <c r="E297" s="2"/>
      <c r="F297" s="2"/>
      <c r="G297" s="2"/>
      <c r="H297" s="2"/>
      <c r="I297" s="2"/>
      <c r="J297" s="2"/>
      <c r="K297" s="17">
        <f>Q296+1</f>
        <v>45466</v>
      </c>
      <c r="L297" s="24">
        <f t="shared" si="35"/>
        <v>45467</v>
      </c>
      <c r="M297" s="24">
        <f t="shared" si="35"/>
        <v>45468</v>
      </c>
      <c r="N297" s="24">
        <f t="shared" si="35"/>
        <v>45469</v>
      </c>
      <c r="O297" s="24">
        <f t="shared" si="35"/>
        <v>45470</v>
      </c>
      <c r="P297" s="24">
        <f t="shared" si="35"/>
        <v>45471</v>
      </c>
      <c r="Q297" s="18">
        <f t="shared" si="35"/>
        <v>45472</v>
      </c>
      <c r="R297" s="17">
        <f>X296+1</f>
        <v>45865</v>
      </c>
      <c r="S297" s="24">
        <f t="shared" si="39"/>
        <v>45866</v>
      </c>
      <c r="T297" s="24">
        <f t="shared" si="36"/>
        <v>45867</v>
      </c>
      <c r="U297" s="24">
        <f t="shared" si="36"/>
        <v>45868</v>
      </c>
      <c r="V297" s="24">
        <f t="shared" si="36"/>
        <v>45869</v>
      </c>
      <c r="W297" s="24">
        <f t="shared" si="36"/>
        <v>45870</v>
      </c>
      <c r="X297" s="18">
        <f t="shared" si="36"/>
        <v>45871</v>
      </c>
      <c r="Y297" s="17">
        <f>AE296+1</f>
        <v>45893</v>
      </c>
      <c r="Z297" s="24">
        <f t="shared" si="40"/>
        <v>45894</v>
      </c>
      <c r="AA297" s="24">
        <f t="shared" si="37"/>
        <v>45895</v>
      </c>
      <c r="AB297" s="24">
        <f t="shared" si="37"/>
        <v>45896</v>
      </c>
      <c r="AC297" s="24">
        <f t="shared" si="37"/>
        <v>45897</v>
      </c>
      <c r="AD297" s="24">
        <f t="shared" si="37"/>
        <v>45898</v>
      </c>
      <c r="AE297" s="18">
        <f t="shared" si="37"/>
        <v>45899</v>
      </c>
      <c r="AF297" s="17">
        <f>AL296+1</f>
        <v>45928</v>
      </c>
      <c r="AG297" s="24">
        <f t="shared" si="41"/>
        <v>45929</v>
      </c>
      <c r="AH297" s="24">
        <f t="shared" si="38"/>
        <v>45930</v>
      </c>
      <c r="AI297" s="24">
        <f t="shared" si="38"/>
        <v>45931</v>
      </c>
      <c r="AJ297" s="24">
        <f t="shared" si="38"/>
        <v>45932</v>
      </c>
      <c r="AK297" s="24">
        <f t="shared" si="38"/>
        <v>45933</v>
      </c>
      <c r="AL297" s="24">
        <f t="shared" si="38"/>
        <v>45934</v>
      </c>
    </row>
    <row r="298" spans="1:38" ht="10.9" customHeight="1" x14ac:dyDescent="0.15">
      <c r="A298" s="1"/>
      <c r="B298" s="1"/>
      <c r="K298" s="25">
        <f>Q297+1</f>
        <v>45473</v>
      </c>
      <c r="L298" s="26">
        <f t="shared" si="35"/>
        <v>45474</v>
      </c>
      <c r="M298" s="26">
        <f t="shared" si="35"/>
        <v>45475</v>
      </c>
      <c r="N298" s="26">
        <f t="shared" si="35"/>
        <v>45476</v>
      </c>
      <c r="O298" s="26">
        <f t="shared" si="35"/>
        <v>45477</v>
      </c>
      <c r="P298" s="26">
        <f t="shared" si="35"/>
        <v>45478</v>
      </c>
      <c r="Q298" s="27">
        <f t="shared" si="35"/>
        <v>45479</v>
      </c>
      <c r="R298" s="25">
        <f>X297+1</f>
        <v>45872</v>
      </c>
      <c r="S298" s="26">
        <f t="shared" si="39"/>
        <v>45873</v>
      </c>
      <c r="T298" s="26">
        <f t="shared" si="36"/>
        <v>45874</v>
      </c>
      <c r="U298" s="26">
        <f t="shared" si="36"/>
        <v>45875</v>
      </c>
      <c r="V298" s="26">
        <f t="shared" si="36"/>
        <v>45876</v>
      </c>
      <c r="W298" s="26">
        <f t="shared" si="36"/>
        <v>45877</v>
      </c>
      <c r="X298" s="27">
        <f t="shared" si="36"/>
        <v>45878</v>
      </c>
      <c r="Y298" s="25">
        <f>AE297+1</f>
        <v>45900</v>
      </c>
      <c r="Z298" s="26">
        <f t="shared" si="40"/>
        <v>45901</v>
      </c>
      <c r="AA298" s="26">
        <f t="shared" si="37"/>
        <v>45902</v>
      </c>
      <c r="AB298" s="26">
        <f t="shared" si="37"/>
        <v>45903</v>
      </c>
      <c r="AC298" s="26">
        <f t="shared" si="37"/>
        <v>45904</v>
      </c>
      <c r="AD298" s="26">
        <f t="shared" si="37"/>
        <v>45905</v>
      </c>
      <c r="AE298" s="27">
        <f t="shared" si="37"/>
        <v>45906</v>
      </c>
      <c r="AF298" s="25">
        <f>AL297+1</f>
        <v>45935</v>
      </c>
      <c r="AG298" s="26">
        <f t="shared" si="41"/>
        <v>45936</v>
      </c>
      <c r="AH298" s="26">
        <f t="shared" si="38"/>
        <v>45937</v>
      </c>
      <c r="AI298" s="26">
        <f t="shared" si="38"/>
        <v>45938</v>
      </c>
      <c r="AJ298" s="26">
        <f t="shared" si="38"/>
        <v>45939</v>
      </c>
      <c r="AK298" s="26">
        <f t="shared" si="38"/>
        <v>45940</v>
      </c>
      <c r="AL298" s="26">
        <f t="shared" si="38"/>
        <v>45941</v>
      </c>
    </row>
    <row r="299" spans="1:38" ht="24.6" customHeight="1" x14ac:dyDescent="0.15">
      <c r="A299" s="38">
        <f>A283+1</f>
        <v>45872</v>
      </c>
      <c r="B299" s="3">
        <v>6</v>
      </c>
      <c r="C299" s="3" t="s">
        <v>0</v>
      </c>
      <c r="D299" s="3">
        <v>7</v>
      </c>
      <c r="E299" s="3" t="s">
        <v>0</v>
      </c>
      <c r="F299" s="3">
        <v>8</v>
      </c>
      <c r="G299" s="3" t="s">
        <v>0</v>
      </c>
      <c r="H299" s="3">
        <v>9</v>
      </c>
      <c r="I299" s="3" t="s">
        <v>0</v>
      </c>
      <c r="J299" s="3">
        <v>10</v>
      </c>
      <c r="K299" s="3" t="s">
        <v>0</v>
      </c>
      <c r="L299" s="3">
        <v>11</v>
      </c>
      <c r="M299" s="3" t="s">
        <v>0</v>
      </c>
      <c r="N299" s="3">
        <v>12</v>
      </c>
      <c r="O299" s="3" t="s">
        <v>0</v>
      </c>
      <c r="P299" s="3">
        <v>13</v>
      </c>
      <c r="Q299" s="3" t="s">
        <v>0</v>
      </c>
      <c r="R299" s="3">
        <v>14</v>
      </c>
      <c r="S299" s="3" t="s">
        <v>0</v>
      </c>
      <c r="T299" s="3">
        <v>15</v>
      </c>
      <c r="U299" s="3" t="s">
        <v>0</v>
      </c>
      <c r="V299" s="3">
        <v>16</v>
      </c>
      <c r="W299" s="3" t="s">
        <v>0</v>
      </c>
      <c r="X299" s="3">
        <v>17</v>
      </c>
      <c r="Y299" s="3" t="s">
        <v>0</v>
      </c>
      <c r="Z299" s="3">
        <v>18</v>
      </c>
      <c r="AA299" s="3" t="s">
        <v>0</v>
      </c>
      <c r="AB299" s="3">
        <v>19</v>
      </c>
      <c r="AC299" s="3" t="s">
        <v>0</v>
      </c>
      <c r="AD299" s="3">
        <v>20</v>
      </c>
      <c r="AE299" s="3" t="s">
        <v>0</v>
      </c>
      <c r="AF299" s="3">
        <v>21</v>
      </c>
      <c r="AG299" s="3" t="s">
        <v>0</v>
      </c>
      <c r="AH299" s="3">
        <v>22</v>
      </c>
      <c r="AI299" s="3" t="s">
        <v>0</v>
      </c>
      <c r="AJ299" s="3">
        <v>23</v>
      </c>
      <c r="AK299" s="3" t="s">
        <v>0</v>
      </c>
      <c r="AL299" s="3">
        <v>24</v>
      </c>
    </row>
    <row r="300" spans="1:38" ht="24.6" customHeight="1" x14ac:dyDescent="0.15">
      <c r="A300" s="39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</row>
    <row r="301" spans="1:38" ht="24.6" customHeight="1" x14ac:dyDescent="0.15">
      <c r="A301" s="12" t="s">
        <v>6</v>
      </c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</row>
    <row r="302" spans="1:38" ht="24.6" customHeight="1" x14ac:dyDescent="0.15">
      <c r="A302" s="7" t="str">
        <f>IFERROR(VLOOKUP(A299,六曜!$M$2:$N$32,2,FALSE),"")</f>
        <v/>
      </c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</row>
    <row r="303" spans="1:38" ht="24.6" customHeight="1" x14ac:dyDescent="0.15">
      <c r="A303" s="8" t="str">
        <f>IFERROR(VLOOKUP(A299,祝日リスト!$A$2:$B$40,2,FALSE),"")</f>
        <v/>
      </c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</row>
    <row r="304" spans="1:38" ht="24.6" customHeight="1" x14ac:dyDescent="0.15">
      <c r="A304" s="9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</row>
    <row r="305" spans="1:38" ht="24.6" customHeight="1" x14ac:dyDescent="0.15">
      <c r="A305" s="10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</row>
    <row r="306" spans="1:38" ht="24.6" customHeight="1" x14ac:dyDescent="0.15">
      <c r="A306" s="31">
        <f>A299+1</f>
        <v>45873</v>
      </c>
      <c r="B306" s="3">
        <v>6</v>
      </c>
      <c r="C306" s="3" t="s">
        <v>0</v>
      </c>
      <c r="D306" s="3">
        <v>7</v>
      </c>
      <c r="E306" s="3" t="s">
        <v>0</v>
      </c>
      <c r="F306" s="3">
        <v>8</v>
      </c>
      <c r="G306" s="3" t="s">
        <v>0</v>
      </c>
      <c r="H306" s="3">
        <v>9</v>
      </c>
      <c r="I306" s="3" t="s">
        <v>0</v>
      </c>
      <c r="J306" s="3">
        <v>10</v>
      </c>
      <c r="K306" s="3" t="s">
        <v>0</v>
      </c>
      <c r="L306" s="3">
        <v>11</v>
      </c>
      <c r="M306" s="3" t="s">
        <v>0</v>
      </c>
      <c r="N306" s="3">
        <v>12</v>
      </c>
      <c r="O306" s="3" t="s">
        <v>0</v>
      </c>
      <c r="P306" s="3">
        <v>13</v>
      </c>
      <c r="Q306" s="3" t="s">
        <v>0</v>
      </c>
      <c r="R306" s="3">
        <v>14</v>
      </c>
      <c r="S306" s="3" t="s">
        <v>0</v>
      </c>
      <c r="T306" s="3">
        <v>15</v>
      </c>
      <c r="U306" s="3" t="s">
        <v>0</v>
      </c>
      <c r="V306" s="3">
        <v>16</v>
      </c>
      <c r="W306" s="3" t="s">
        <v>0</v>
      </c>
      <c r="X306" s="3">
        <v>17</v>
      </c>
      <c r="Y306" s="3" t="s">
        <v>0</v>
      </c>
      <c r="Z306" s="3">
        <v>18</v>
      </c>
      <c r="AA306" s="3" t="s">
        <v>0</v>
      </c>
      <c r="AB306" s="3">
        <v>19</v>
      </c>
      <c r="AC306" s="3" t="s">
        <v>0</v>
      </c>
      <c r="AD306" s="3">
        <v>20</v>
      </c>
      <c r="AE306" s="3" t="s">
        <v>0</v>
      </c>
      <c r="AF306" s="3">
        <v>21</v>
      </c>
      <c r="AG306" s="3" t="s">
        <v>0</v>
      </c>
      <c r="AH306" s="3">
        <v>22</v>
      </c>
      <c r="AI306" s="3" t="s">
        <v>0</v>
      </c>
      <c r="AJ306" s="3">
        <v>23</v>
      </c>
      <c r="AK306" s="3" t="s">
        <v>0</v>
      </c>
      <c r="AL306" s="3">
        <v>24</v>
      </c>
    </row>
    <row r="307" spans="1:38" ht="24.6" customHeight="1" x14ac:dyDescent="0.15">
      <c r="A307" s="32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</row>
    <row r="308" spans="1:38" ht="24.6" customHeight="1" x14ac:dyDescent="0.15">
      <c r="A308" s="11" t="s">
        <v>7</v>
      </c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</row>
    <row r="309" spans="1:38" ht="24.6" customHeight="1" x14ac:dyDescent="0.15">
      <c r="A309" s="7" t="str">
        <f>IFERROR(VLOOKUP(A306,六曜!$M$2:$N$32,2,FALSE),"")</f>
        <v/>
      </c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</row>
    <row r="310" spans="1:38" ht="24.6" customHeight="1" x14ac:dyDescent="0.15">
      <c r="A310" s="8" t="str">
        <f>IFERROR(VLOOKUP(A306,祝日リスト!$A$2:$B$40,2,FALSE),"")</f>
        <v/>
      </c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</row>
    <row r="311" spans="1:38" ht="24.6" customHeight="1" x14ac:dyDescent="0.15">
      <c r="A311" s="9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</row>
    <row r="312" spans="1:38" ht="24.6" customHeight="1" x14ac:dyDescent="0.15">
      <c r="A312" s="10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</row>
    <row r="313" spans="1:38" ht="24.6" customHeight="1" x14ac:dyDescent="0.15">
      <c r="A313" s="31">
        <f>A306+1</f>
        <v>45874</v>
      </c>
      <c r="B313" s="3">
        <v>6</v>
      </c>
      <c r="C313" s="3" t="s">
        <v>0</v>
      </c>
      <c r="D313" s="3">
        <v>7</v>
      </c>
      <c r="E313" s="3" t="s">
        <v>0</v>
      </c>
      <c r="F313" s="3">
        <v>8</v>
      </c>
      <c r="G313" s="3" t="s">
        <v>0</v>
      </c>
      <c r="H313" s="3">
        <v>9</v>
      </c>
      <c r="I313" s="3" t="s">
        <v>0</v>
      </c>
      <c r="J313" s="3">
        <v>10</v>
      </c>
      <c r="K313" s="3" t="s">
        <v>0</v>
      </c>
      <c r="L313" s="3">
        <v>11</v>
      </c>
      <c r="M313" s="3" t="s">
        <v>0</v>
      </c>
      <c r="N313" s="3">
        <v>12</v>
      </c>
      <c r="O313" s="3" t="s">
        <v>0</v>
      </c>
      <c r="P313" s="3">
        <v>13</v>
      </c>
      <c r="Q313" s="3" t="s">
        <v>0</v>
      </c>
      <c r="R313" s="3">
        <v>14</v>
      </c>
      <c r="S313" s="3" t="s">
        <v>0</v>
      </c>
      <c r="T313" s="3">
        <v>15</v>
      </c>
      <c r="U313" s="3" t="s">
        <v>0</v>
      </c>
      <c r="V313" s="3">
        <v>16</v>
      </c>
      <c r="W313" s="3" t="s">
        <v>0</v>
      </c>
      <c r="X313" s="3">
        <v>17</v>
      </c>
      <c r="Y313" s="3" t="s">
        <v>0</v>
      </c>
      <c r="Z313" s="3">
        <v>18</v>
      </c>
      <c r="AA313" s="3" t="s">
        <v>0</v>
      </c>
      <c r="AB313" s="3">
        <v>19</v>
      </c>
      <c r="AC313" s="3" t="s">
        <v>0</v>
      </c>
      <c r="AD313" s="3">
        <v>20</v>
      </c>
      <c r="AE313" s="3" t="s">
        <v>0</v>
      </c>
      <c r="AF313" s="3">
        <v>21</v>
      </c>
      <c r="AG313" s="3" t="s">
        <v>0</v>
      </c>
      <c r="AH313" s="3">
        <v>22</v>
      </c>
      <c r="AI313" s="3" t="s">
        <v>0</v>
      </c>
      <c r="AJ313" s="3">
        <v>23</v>
      </c>
      <c r="AK313" s="3" t="s">
        <v>0</v>
      </c>
      <c r="AL313" s="3">
        <v>24</v>
      </c>
    </row>
    <row r="314" spans="1:38" ht="24.6" customHeight="1" x14ac:dyDescent="0.15">
      <c r="A314" s="32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</row>
    <row r="315" spans="1:38" ht="24.6" customHeight="1" x14ac:dyDescent="0.15">
      <c r="A315" s="11" t="s">
        <v>8</v>
      </c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</row>
    <row r="316" spans="1:38" ht="24.6" customHeight="1" x14ac:dyDescent="0.15">
      <c r="A316" s="7" t="str">
        <f>IFERROR(VLOOKUP(A313,六曜!$M$2:$N$32,2,FALSE),"")</f>
        <v/>
      </c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</row>
    <row r="317" spans="1:38" ht="24.6" customHeight="1" x14ac:dyDescent="0.15">
      <c r="A317" s="8" t="str">
        <f>IFERROR(VLOOKUP(A313,祝日リスト!$A$2:$B$40,2,FALSE),"")</f>
        <v/>
      </c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</row>
    <row r="318" spans="1:38" ht="24.6" customHeight="1" x14ac:dyDescent="0.15">
      <c r="A318" s="9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</row>
    <row r="319" spans="1:38" ht="24.6" customHeight="1" x14ac:dyDescent="0.15">
      <c r="A319" s="10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</row>
    <row r="320" spans="1:38" ht="24.6" customHeight="1" x14ac:dyDescent="0.15">
      <c r="A320" s="31">
        <f>A313+1</f>
        <v>45875</v>
      </c>
      <c r="B320" s="3">
        <v>6</v>
      </c>
      <c r="C320" s="3" t="s">
        <v>0</v>
      </c>
      <c r="D320" s="3">
        <v>7</v>
      </c>
      <c r="E320" s="3" t="s">
        <v>0</v>
      </c>
      <c r="F320" s="3">
        <v>8</v>
      </c>
      <c r="G320" s="3" t="s">
        <v>0</v>
      </c>
      <c r="H320" s="3">
        <v>9</v>
      </c>
      <c r="I320" s="3" t="s">
        <v>0</v>
      </c>
      <c r="J320" s="3">
        <v>10</v>
      </c>
      <c r="K320" s="3" t="s">
        <v>0</v>
      </c>
      <c r="L320" s="3">
        <v>11</v>
      </c>
      <c r="M320" s="3" t="s">
        <v>0</v>
      </c>
      <c r="N320" s="3">
        <v>12</v>
      </c>
      <c r="O320" s="3" t="s">
        <v>0</v>
      </c>
      <c r="P320" s="3">
        <v>13</v>
      </c>
      <c r="Q320" s="3" t="s">
        <v>0</v>
      </c>
      <c r="R320" s="3">
        <v>14</v>
      </c>
      <c r="S320" s="3" t="s">
        <v>0</v>
      </c>
      <c r="T320" s="3">
        <v>15</v>
      </c>
      <c r="U320" s="3" t="s">
        <v>0</v>
      </c>
      <c r="V320" s="3">
        <v>16</v>
      </c>
      <c r="W320" s="3" t="s">
        <v>0</v>
      </c>
      <c r="X320" s="3">
        <v>17</v>
      </c>
      <c r="Y320" s="3" t="s">
        <v>0</v>
      </c>
      <c r="Z320" s="3">
        <v>18</v>
      </c>
      <c r="AA320" s="3" t="s">
        <v>0</v>
      </c>
      <c r="AB320" s="3">
        <v>19</v>
      </c>
      <c r="AC320" s="3" t="s">
        <v>0</v>
      </c>
      <c r="AD320" s="3">
        <v>20</v>
      </c>
      <c r="AE320" s="3" t="s">
        <v>0</v>
      </c>
      <c r="AF320" s="3">
        <v>21</v>
      </c>
      <c r="AG320" s="3" t="s">
        <v>0</v>
      </c>
      <c r="AH320" s="3">
        <v>22</v>
      </c>
      <c r="AI320" s="3" t="s">
        <v>0</v>
      </c>
      <c r="AJ320" s="3">
        <v>23</v>
      </c>
      <c r="AK320" s="3" t="s">
        <v>0</v>
      </c>
      <c r="AL320" s="3">
        <v>24</v>
      </c>
    </row>
    <row r="321" spans="1:38" ht="24.6" customHeight="1" x14ac:dyDescent="0.15">
      <c r="A321" s="32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</row>
    <row r="322" spans="1:38" ht="24.6" customHeight="1" x14ac:dyDescent="0.15">
      <c r="A322" s="11" t="s">
        <v>9</v>
      </c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</row>
    <row r="323" spans="1:38" ht="24.6" customHeight="1" x14ac:dyDescent="0.15">
      <c r="A323" s="7" t="str">
        <f>IFERROR(VLOOKUP(A320,六曜!$M$2:$N$32,2,FALSE),"")</f>
        <v/>
      </c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</row>
    <row r="324" spans="1:38" ht="24.6" customHeight="1" x14ac:dyDescent="0.15">
      <c r="A324" s="8" t="str">
        <f>IFERROR(VLOOKUP(A320,祝日リスト!$A$2:$B$40,2,FALSE),"")</f>
        <v/>
      </c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</row>
    <row r="325" spans="1:38" ht="24.6" customHeight="1" x14ac:dyDescent="0.15">
      <c r="A325" s="9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</row>
    <row r="326" spans="1:38" ht="24.6" customHeight="1" x14ac:dyDescent="0.15">
      <c r="A326" s="10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</row>
    <row r="327" spans="1:38" ht="24.6" customHeight="1" x14ac:dyDescent="0.15">
      <c r="A327" s="31">
        <f>A320+1</f>
        <v>45876</v>
      </c>
      <c r="B327" s="3">
        <v>6</v>
      </c>
      <c r="C327" s="3" t="s">
        <v>0</v>
      </c>
      <c r="D327" s="3">
        <v>7</v>
      </c>
      <c r="E327" s="3" t="s">
        <v>0</v>
      </c>
      <c r="F327" s="3">
        <v>8</v>
      </c>
      <c r="G327" s="3" t="s">
        <v>0</v>
      </c>
      <c r="H327" s="3">
        <v>9</v>
      </c>
      <c r="I327" s="3" t="s">
        <v>0</v>
      </c>
      <c r="J327" s="3">
        <v>10</v>
      </c>
      <c r="K327" s="3" t="s">
        <v>0</v>
      </c>
      <c r="L327" s="3">
        <v>11</v>
      </c>
      <c r="M327" s="3" t="s">
        <v>0</v>
      </c>
      <c r="N327" s="3">
        <v>12</v>
      </c>
      <c r="O327" s="3" t="s">
        <v>0</v>
      </c>
      <c r="P327" s="3">
        <v>13</v>
      </c>
      <c r="Q327" s="3" t="s">
        <v>0</v>
      </c>
      <c r="R327" s="3">
        <v>14</v>
      </c>
      <c r="S327" s="3" t="s">
        <v>0</v>
      </c>
      <c r="T327" s="3">
        <v>15</v>
      </c>
      <c r="U327" s="3" t="s">
        <v>0</v>
      </c>
      <c r="V327" s="3">
        <v>16</v>
      </c>
      <c r="W327" s="3" t="s">
        <v>0</v>
      </c>
      <c r="X327" s="3">
        <v>17</v>
      </c>
      <c r="Y327" s="3" t="s">
        <v>0</v>
      </c>
      <c r="Z327" s="3">
        <v>18</v>
      </c>
      <c r="AA327" s="3" t="s">
        <v>0</v>
      </c>
      <c r="AB327" s="3">
        <v>19</v>
      </c>
      <c r="AC327" s="3" t="s">
        <v>0</v>
      </c>
      <c r="AD327" s="3">
        <v>20</v>
      </c>
      <c r="AE327" s="3" t="s">
        <v>0</v>
      </c>
      <c r="AF327" s="3">
        <v>21</v>
      </c>
      <c r="AG327" s="3" t="s">
        <v>0</v>
      </c>
      <c r="AH327" s="3">
        <v>22</v>
      </c>
      <c r="AI327" s="3" t="s">
        <v>0</v>
      </c>
      <c r="AJ327" s="3">
        <v>23</v>
      </c>
      <c r="AK327" s="3" t="s">
        <v>0</v>
      </c>
      <c r="AL327" s="3">
        <v>24</v>
      </c>
    </row>
    <row r="328" spans="1:38" ht="24.6" customHeight="1" x14ac:dyDescent="0.15">
      <c r="A328" s="32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</row>
    <row r="329" spans="1:38" ht="24.6" customHeight="1" x14ac:dyDescent="0.15">
      <c r="A329" s="11" t="s">
        <v>10</v>
      </c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</row>
    <row r="330" spans="1:38" ht="24.6" customHeight="1" x14ac:dyDescent="0.15">
      <c r="A330" s="7" t="str">
        <f>IFERROR(VLOOKUP(A327,六曜!$M$2:$N$32,2,FALSE),"")</f>
        <v/>
      </c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</row>
    <row r="331" spans="1:38" ht="24.6" customHeight="1" x14ac:dyDescent="0.15">
      <c r="A331" s="8" t="str">
        <f>IFERROR(VLOOKUP(A327,祝日リスト!$A$2:$B$40,2,FALSE),"")</f>
        <v/>
      </c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</row>
    <row r="332" spans="1:38" ht="24.6" customHeight="1" x14ac:dyDescent="0.15">
      <c r="A332" s="9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</row>
    <row r="333" spans="1:38" ht="24.6" customHeight="1" x14ac:dyDescent="0.15">
      <c r="A333" s="10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</row>
    <row r="334" spans="1:38" ht="24.6" customHeight="1" x14ac:dyDescent="0.15">
      <c r="A334" s="31">
        <f>A327+1</f>
        <v>45877</v>
      </c>
      <c r="B334" s="3">
        <v>6</v>
      </c>
      <c r="C334" s="3" t="s">
        <v>0</v>
      </c>
      <c r="D334" s="3">
        <v>7</v>
      </c>
      <c r="E334" s="3" t="s">
        <v>0</v>
      </c>
      <c r="F334" s="3">
        <v>8</v>
      </c>
      <c r="G334" s="3" t="s">
        <v>0</v>
      </c>
      <c r="H334" s="3">
        <v>9</v>
      </c>
      <c r="I334" s="3" t="s">
        <v>0</v>
      </c>
      <c r="J334" s="3">
        <v>10</v>
      </c>
      <c r="K334" s="3" t="s">
        <v>0</v>
      </c>
      <c r="L334" s="3">
        <v>11</v>
      </c>
      <c r="M334" s="3" t="s">
        <v>0</v>
      </c>
      <c r="N334" s="3">
        <v>12</v>
      </c>
      <c r="O334" s="3" t="s">
        <v>0</v>
      </c>
      <c r="P334" s="3">
        <v>13</v>
      </c>
      <c r="Q334" s="3" t="s">
        <v>0</v>
      </c>
      <c r="R334" s="3">
        <v>14</v>
      </c>
      <c r="S334" s="3" t="s">
        <v>0</v>
      </c>
      <c r="T334" s="3">
        <v>15</v>
      </c>
      <c r="U334" s="3" t="s">
        <v>0</v>
      </c>
      <c r="V334" s="3">
        <v>16</v>
      </c>
      <c r="W334" s="3" t="s">
        <v>0</v>
      </c>
      <c r="X334" s="3">
        <v>17</v>
      </c>
      <c r="Y334" s="3" t="s">
        <v>0</v>
      </c>
      <c r="Z334" s="3">
        <v>18</v>
      </c>
      <c r="AA334" s="3" t="s">
        <v>0</v>
      </c>
      <c r="AB334" s="3">
        <v>19</v>
      </c>
      <c r="AC334" s="3" t="s">
        <v>0</v>
      </c>
      <c r="AD334" s="3">
        <v>20</v>
      </c>
      <c r="AE334" s="3" t="s">
        <v>0</v>
      </c>
      <c r="AF334" s="3">
        <v>21</v>
      </c>
      <c r="AG334" s="3" t="s">
        <v>0</v>
      </c>
      <c r="AH334" s="3">
        <v>22</v>
      </c>
      <c r="AI334" s="3" t="s">
        <v>0</v>
      </c>
      <c r="AJ334" s="3">
        <v>23</v>
      </c>
      <c r="AK334" s="3" t="s">
        <v>0</v>
      </c>
      <c r="AL334" s="3">
        <v>24</v>
      </c>
    </row>
    <row r="335" spans="1:38" ht="24.6" customHeight="1" x14ac:dyDescent="0.15">
      <c r="A335" s="32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</row>
    <row r="336" spans="1:38" ht="24.6" customHeight="1" x14ac:dyDescent="0.15">
      <c r="A336" s="11" t="s">
        <v>11</v>
      </c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</row>
    <row r="337" spans="1:38" ht="24.6" customHeight="1" x14ac:dyDescent="0.15">
      <c r="A337" s="7" t="str">
        <f>IFERROR(VLOOKUP(A334,六曜!$M$2:$N$32,2,FALSE),"")</f>
        <v/>
      </c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</row>
    <row r="338" spans="1:38" ht="24.6" customHeight="1" x14ac:dyDescent="0.15">
      <c r="A338" s="8" t="str">
        <f>IFERROR(VLOOKUP(A334,祝日リスト!$A$2:$B$40,2,FALSE),"")</f>
        <v/>
      </c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</row>
    <row r="339" spans="1:38" ht="24.6" customHeight="1" x14ac:dyDescent="0.15">
      <c r="A339" s="9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</row>
    <row r="340" spans="1:38" ht="24.6" customHeight="1" x14ac:dyDescent="0.15">
      <c r="A340" s="10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</row>
    <row r="341" spans="1:38" ht="24.6" customHeight="1" x14ac:dyDescent="0.15">
      <c r="A341" s="31">
        <f>A334+1</f>
        <v>45878</v>
      </c>
      <c r="B341" s="3">
        <v>6</v>
      </c>
      <c r="C341" s="3" t="s">
        <v>0</v>
      </c>
      <c r="D341" s="3">
        <v>7</v>
      </c>
      <c r="E341" s="3" t="s">
        <v>0</v>
      </c>
      <c r="F341" s="3">
        <v>8</v>
      </c>
      <c r="G341" s="3" t="s">
        <v>0</v>
      </c>
      <c r="H341" s="3">
        <v>9</v>
      </c>
      <c r="I341" s="3" t="s">
        <v>0</v>
      </c>
      <c r="J341" s="3">
        <v>10</v>
      </c>
      <c r="K341" s="3" t="s">
        <v>0</v>
      </c>
      <c r="L341" s="3">
        <v>11</v>
      </c>
      <c r="M341" s="3" t="s">
        <v>0</v>
      </c>
      <c r="N341" s="3">
        <v>12</v>
      </c>
      <c r="O341" s="3" t="s">
        <v>0</v>
      </c>
      <c r="P341" s="3">
        <v>13</v>
      </c>
      <c r="Q341" s="3" t="s">
        <v>0</v>
      </c>
      <c r="R341" s="3">
        <v>14</v>
      </c>
      <c r="S341" s="3" t="s">
        <v>0</v>
      </c>
      <c r="T341" s="3">
        <v>15</v>
      </c>
      <c r="U341" s="3" t="s">
        <v>0</v>
      </c>
      <c r="V341" s="3">
        <v>16</v>
      </c>
      <c r="W341" s="3" t="s">
        <v>0</v>
      </c>
      <c r="X341" s="3">
        <v>17</v>
      </c>
      <c r="Y341" s="3" t="s">
        <v>0</v>
      </c>
      <c r="Z341" s="3">
        <v>18</v>
      </c>
      <c r="AA341" s="3" t="s">
        <v>0</v>
      </c>
      <c r="AB341" s="3">
        <v>19</v>
      </c>
      <c r="AC341" s="3" t="s">
        <v>0</v>
      </c>
      <c r="AD341" s="3">
        <v>20</v>
      </c>
      <c r="AE341" s="3" t="s">
        <v>0</v>
      </c>
      <c r="AF341" s="3">
        <v>21</v>
      </c>
      <c r="AG341" s="3" t="s">
        <v>0</v>
      </c>
      <c r="AH341" s="3">
        <v>22</v>
      </c>
      <c r="AI341" s="3" t="s">
        <v>0</v>
      </c>
      <c r="AJ341" s="3">
        <v>23</v>
      </c>
      <c r="AK341" s="3" t="s">
        <v>0</v>
      </c>
      <c r="AL341" s="3">
        <v>24</v>
      </c>
    </row>
    <row r="342" spans="1:38" ht="24.6" customHeight="1" x14ac:dyDescent="0.15">
      <c r="A342" s="32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</row>
    <row r="343" spans="1:38" ht="24.6" customHeight="1" x14ac:dyDescent="0.15">
      <c r="A343" s="6" t="s">
        <v>12</v>
      </c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</row>
    <row r="344" spans="1:38" ht="24.6" customHeight="1" x14ac:dyDescent="0.15">
      <c r="A344" s="7" t="str">
        <f>IFERROR(VLOOKUP(A341,六曜!$M$2:$N$32,2,FALSE),"")</f>
        <v/>
      </c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</row>
    <row r="345" spans="1:38" ht="24.6" customHeight="1" x14ac:dyDescent="0.15">
      <c r="A345" s="8" t="str">
        <f>IFERROR(VLOOKUP(A341,祝日リスト!$A$2:$B$40,2,FALSE),"")</f>
        <v/>
      </c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</row>
    <row r="346" spans="1:38" ht="24.6" customHeight="1" x14ac:dyDescent="0.15">
      <c r="A346" s="9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</row>
    <row r="347" spans="1:38" ht="24.6" customHeight="1" x14ac:dyDescent="0.15">
      <c r="A347" s="10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</row>
    <row r="348" spans="1:38" ht="24.6" customHeight="1" x14ac:dyDescent="0.15"/>
    <row r="349" spans="1:38" ht="24.6" customHeight="1" x14ac:dyDescent="0.15"/>
    <row r="350" spans="1:38" ht="24.6" customHeight="1" x14ac:dyDescent="0.15"/>
    <row r="351" spans="1:38" ht="24.6" customHeight="1" x14ac:dyDescent="0.15"/>
    <row r="352" spans="1:38" ht="24.6" customHeight="1" x14ac:dyDescent="0.15"/>
    <row r="353" ht="24.6" customHeight="1" x14ac:dyDescent="0.15"/>
    <row r="354" ht="24.6" customHeight="1" x14ac:dyDescent="0.15"/>
    <row r="355" ht="24.6" customHeight="1" x14ac:dyDescent="0.15"/>
    <row r="356" ht="24.6" customHeight="1" x14ac:dyDescent="0.15"/>
    <row r="357" ht="24.6" customHeight="1" x14ac:dyDescent="0.15"/>
    <row r="358" ht="24.6" customHeight="1" x14ac:dyDescent="0.15"/>
    <row r="359" ht="24.6" customHeight="1" x14ac:dyDescent="0.15"/>
    <row r="360" ht="24.6" customHeight="1" x14ac:dyDescent="0.15"/>
    <row r="361" ht="24.6" customHeight="1" x14ac:dyDescent="0.15"/>
    <row r="362" ht="24.6" customHeight="1" x14ac:dyDescent="0.15"/>
    <row r="363" ht="24.6" customHeight="1" x14ac:dyDescent="0.15"/>
    <row r="364" ht="24.6" customHeight="1" x14ac:dyDescent="0.15"/>
    <row r="365" ht="24.6" customHeight="1" x14ac:dyDescent="0.15"/>
    <row r="366" ht="24.6" customHeight="1" x14ac:dyDescent="0.15"/>
    <row r="367" ht="24.6" customHeight="1" x14ac:dyDescent="0.15"/>
    <row r="368" ht="24.6" customHeight="1" x14ac:dyDescent="0.15"/>
    <row r="369" ht="24.6" customHeight="1" x14ac:dyDescent="0.15"/>
    <row r="370" ht="24.6" customHeight="1" x14ac:dyDescent="0.15"/>
    <row r="371" ht="24.6" customHeight="1" x14ac:dyDescent="0.15"/>
    <row r="372" ht="24.6" customHeight="1" x14ac:dyDescent="0.15"/>
    <row r="373" ht="24.6" customHeight="1" x14ac:dyDescent="0.15"/>
    <row r="374" ht="24.6" customHeight="1" x14ac:dyDescent="0.15"/>
    <row r="375" ht="24.6" customHeight="1" x14ac:dyDescent="0.15"/>
    <row r="376" ht="24.6" customHeight="1" x14ac:dyDescent="0.15"/>
    <row r="377" ht="24.6" customHeight="1" x14ac:dyDescent="0.15"/>
    <row r="378" ht="24.6" customHeight="1" x14ac:dyDescent="0.15"/>
    <row r="379" ht="24.6" customHeight="1" x14ac:dyDescent="0.15"/>
    <row r="380" ht="24.6" customHeight="1" x14ac:dyDescent="0.15"/>
    <row r="381" ht="24.6" customHeight="1" x14ac:dyDescent="0.15"/>
    <row r="382" ht="24.6" customHeight="1" x14ac:dyDescent="0.15"/>
    <row r="383" ht="24.6" customHeight="1" x14ac:dyDescent="0.15"/>
    <row r="384" ht="24.6" customHeight="1" x14ac:dyDescent="0.15"/>
    <row r="385" ht="24.6" customHeight="1" x14ac:dyDescent="0.15"/>
    <row r="386" ht="24.6" customHeight="1" x14ac:dyDescent="0.15"/>
    <row r="387" ht="24.6" customHeight="1" x14ac:dyDescent="0.15"/>
    <row r="388" ht="24.6" customHeight="1" x14ac:dyDescent="0.15"/>
    <row r="389" ht="24.6" customHeight="1" x14ac:dyDescent="0.15"/>
    <row r="390" ht="24.6" customHeight="1" x14ac:dyDescent="0.15"/>
    <row r="391" ht="24.6" customHeight="1" x14ac:dyDescent="0.15"/>
    <row r="392" ht="24.6" customHeight="1" x14ac:dyDescent="0.15"/>
    <row r="393" ht="24.6" customHeight="1" x14ac:dyDescent="0.15"/>
    <row r="394" ht="24.6" customHeight="1" x14ac:dyDescent="0.15"/>
    <row r="395" ht="24.6" customHeight="1" x14ac:dyDescent="0.15"/>
    <row r="396" ht="24.6" customHeight="1" x14ac:dyDescent="0.15"/>
    <row r="397" ht="24.6" customHeight="1" x14ac:dyDescent="0.15"/>
    <row r="398" ht="24.6" customHeight="1" x14ac:dyDescent="0.15"/>
    <row r="399" ht="24.6" customHeight="1" x14ac:dyDescent="0.15"/>
    <row r="400" ht="24.6" customHeight="1" x14ac:dyDescent="0.15"/>
    <row r="401" ht="24.6" customHeight="1" x14ac:dyDescent="0.15"/>
    <row r="402" ht="24.6" customHeight="1" x14ac:dyDescent="0.15"/>
    <row r="403" ht="24.6" customHeight="1" x14ac:dyDescent="0.15"/>
    <row r="404" ht="24.6" customHeight="1" x14ac:dyDescent="0.15"/>
    <row r="405" ht="24.6" customHeight="1" x14ac:dyDescent="0.15"/>
    <row r="406" ht="24.6" customHeight="1" x14ac:dyDescent="0.15"/>
    <row r="407" ht="24.6" customHeight="1" x14ac:dyDescent="0.15"/>
    <row r="408" ht="24.6" customHeight="1" x14ac:dyDescent="0.15"/>
    <row r="409" ht="24.6" customHeight="1" x14ac:dyDescent="0.15"/>
    <row r="410" ht="24.6" customHeight="1" x14ac:dyDescent="0.15"/>
    <row r="411" ht="24.6" customHeight="1" x14ac:dyDescent="0.15"/>
    <row r="412" ht="24.6" customHeight="1" x14ac:dyDescent="0.15"/>
    <row r="413" ht="24.6" customHeight="1" x14ac:dyDescent="0.15"/>
    <row r="414" ht="24.6" customHeight="1" x14ac:dyDescent="0.15"/>
    <row r="415" ht="24.6" customHeight="1" x14ac:dyDescent="0.15"/>
    <row r="416" ht="24.6" customHeight="1" x14ac:dyDescent="0.15"/>
    <row r="417" ht="24.6" customHeight="1" x14ac:dyDescent="0.15"/>
    <row r="418" ht="24.6" customHeight="1" x14ac:dyDescent="0.15"/>
    <row r="419" ht="24.6" customHeight="1" x14ac:dyDescent="0.15"/>
    <row r="420" ht="24.6" customHeight="1" x14ac:dyDescent="0.15"/>
    <row r="421" ht="24.6" customHeight="1" x14ac:dyDescent="0.15"/>
  </sheetData>
  <mergeCells count="78">
    <mergeCell ref="A341:A342"/>
    <mergeCell ref="K291:L291"/>
    <mergeCell ref="R291:S291"/>
    <mergeCell ref="Y291:Z291"/>
    <mergeCell ref="AF291:AG291"/>
    <mergeCell ref="A294:B297"/>
    <mergeCell ref="A299:A300"/>
    <mergeCell ref="A291:B292"/>
    <mergeCell ref="A306:A307"/>
    <mergeCell ref="A313:A314"/>
    <mergeCell ref="A320:A321"/>
    <mergeCell ref="A327:A328"/>
    <mergeCell ref="A334:A335"/>
    <mergeCell ref="A255:A256"/>
    <mergeCell ref="A262:A263"/>
    <mergeCell ref="A269:A270"/>
    <mergeCell ref="A276:A277"/>
    <mergeCell ref="A283:A284"/>
    <mergeCell ref="R233:S233"/>
    <mergeCell ref="Y233:Z233"/>
    <mergeCell ref="AF233:AG233"/>
    <mergeCell ref="A236:B239"/>
    <mergeCell ref="A241:A242"/>
    <mergeCell ref="K233:L233"/>
    <mergeCell ref="A248:A249"/>
    <mergeCell ref="A204:A205"/>
    <mergeCell ref="A211:A212"/>
    <mergeCell ref="A218:A219"/>
    <mergeCell ref="A225:A226"/>
    <mergeCell ref="A233:B234"/>
    <mergeCell ref="Y175:Z175"/>
    <mergeCell ref="AF175:AG175"/>
    <mergeCell ref="A178:B181"/>
    <mergeCell ref="A183:A184"/>
    <mergeCell ref="A190:A191"/>
    <mergeCell ref="K175:L175"/>
    <mergeCell ref="R175:S175"/>
    <mergeCell ref="A197:A198"/>
    <mergeCell ref="A153:A154"/>
    <mergeCell ref="A160:A161"/>
    <mergeCell ref="A167:A168"/>
    <mergeCell ref="A175:B176"/>
    <mergeCell ref="AF117:AG117"/>
    <mergeCell ref="A120:B123"/>
    <mergeCell ref="A125:A126"/>
    <mergeCell ref="A132:A133"/>
    <mergeCell ref="A139:A140"/>
    <mergeCell ref="R117:S117"/>
    <mergeCell ref="Y117:Z117"/>
    <mergeCell ref="A146:A147"/>
    <mergeCell ref="A102:A103"/>
    <mergeCell ref="A109:A110"/>
    <mergeCell ref="A117:B118"/>
    <mergeCell ref="K117:L117"/>
    <mergeCell ref="A95:A96"/>
    <mergeCell ref="A51:A52"/>
    <mergeCell ref="A59:B60"/>
    <mergeCell ref="K59:L59"/>
    <mergeCell ref="R59:S59"/>
    <mergeCell ref="A62:B65"/>
    <mergeCell ref="A67:A68"/>
    <mergeCell ref="A74:A75"/>
    <mergeCell ref="A81:A82"/>
    <mergeCell ref="A88:A89"/>
    <mergeCell ref="AF1:AG1"/>
    <mergeCell ref="Y59:Z59"/>
    <mergeCell ref="AF59:AG59"/>
    <mergeCell ref="A9:A10"/>
    <mergeCell ref="A16:A17"/>
    <mergeCell ref="A23:A24"/>
    <mergeCell ref="A30:A31"/>
    <mergeCell ref="A37:A38"/>
    <mergeCell ref="A44:A45"/>
    <mergeCell ref="A4:B7"/>
    <mergeCell ref="A1:B2"/>
    <mergeCell ref="K1:L1"/>
    <mergeCell ref="R1:S1"/>
    <mergeCell ref="Y1:Z1"/>
  </mergeCells>
  <phoneticPr fontId="1"/>
  <conditionalFormatting sqref="A9:A57 A67:A115 A125:A173 A183:A231 A241:A289">
    <cfRule type="expression" dxfId="683" priority="103">
      <formula>WEEKDAY(A9)=1</formula>
    </cfRule>
    <cfRule type="expression" dxfId="681" priority="101">
      <formula>MONTH(A9)&lt;&gt;$A$4</formula>
    </cfRule>
    <cfRule type="expression" dxfId="680" priority="104">
      <formula>WEEKDAY(A9)=7</formula>
    </cfRule>
  </conditionalFormatting>
  <conditionalFormatting sqref="A299:A347">
    <cfRule type="expression" dxfId="679" priority="19">
      <formula>WEEKDAY(A299)=1</formula>
    </cfRule>
    <cfRule type="expression" dxfId="678" priority="17">
      <formula>MONTH(A299)&lt;&gt;$A$4</formula>
    </cfRule>
    <cfRule type="expression" dxfId="676" priority="20">
      <formula>WEEKDAY(A299)=7</formula>
    </cfRule>
  </conditionalFormatting>
  <conditionalFormatting sqref="K3:Q8">
    <cfRule type="expression" dxfId="675" priority="100">
      <formula>WEEKDAY(K3)=7</formula>
    </cfRule>
    <cfRule type="expression" dxfId="674" priority="99">
      <formula>WEEKDAY(K3)=1</formula>
    </cfRule>
    <cfRule type="expression" dxfId="672" priority="97">
      <formula>MONTH(K3)&lt;&gt;$N$1</formula>
    </cfRule>
  </conditionalFormatting>
  <conditionalFormatting sqref="K61:Q66">
    <cfRule type="expression" dxfId="671" priority="84">
      <formula>WEEKDAY(K61)=7</formula>
    </cfRule>
    <cfRule type="expression" dxfId="670" priority="83">
      <formula>WEEKDAY(K61)=1</formula>
    </cfRule>
    <cfRule type="expression" dxfId="668" priority="81">
      <formula>MONTH(K61)&lt;&gt;$N$59</formula>
    </cfRule>
  </conditionalFormatting>
  <conditionalFormatting sqref="K119:Q124">
    <cfRule type="expression" dxfId="667" priority="68">
      <formula>WEEKDAY(K119)=7</formula>
    </cfRule>
    <cfRule type="expression" dxfId="666" priority="67">
      <formula>WEEKDAY(K119)=1</formula>
    </cfRule>
    <cfRule type="expression" dxfId="665" priority="65">
      <formula>MONTH(K119)&lt;&gt;$N$117</formula>
    </cfRule>
  </conditionalFormatting>
  <conditionalFormatting sqref="K177:Q182">
    <cfRule type="expression" dxfId="662" priority="51">
      <formula>WEEKDAY(K177)=1</formula>
    </cfRule>
    <cfRule type="expression" dxfId="661" priority="52">
      <formula>WEEKDAY(K177)=7</formula>
    </cfRule>
    <cfRule type="expression" dxfId="660" priority="49">
      <formula>MONTH(K177)&lt;&gt;$N$175</formula>
    </cfRule>
  </conditionalFormatting>
  <conditionalFormatting sqref="K235:Q240">
    <cfRule type="expression" dxfId="659" priority="33">
      <formula>MONTH(K235)&lt;&gt;$N$233</formula>
    </cfRule>
    <cfRule type="expression" dxfId="657" priority="35">
      <formula>WEEKDAY(K235)=1</formula>
    </cfRule>
    <cfRule type="expression" dxfId="656" priority="36">
      <formula>WEEKDAY(K235)=7</formula>
    </cfRule>
  </conditionalFormatting>
  <conditionalFormatting sqref="K293:Q298">
    <cfRule type="expression" dxfId="654" priority="13">
      <formula>MONTH(K293)&lt;&gt;$N$233</formula>
    </cfRule>
    <cfRule type="expression" dxfId="653" priority="15">
      <formula>WEEKDAY(K293)=1</formula>
    </cfRule>
    <cfRule type="expression" dxfId="652" priority="16">
      <formula>WEEKDAY(K293)=7</formula>
    </cfRule>
  </conditionalFormatting>
  <conditionalFormatting sqref="R3:X8">
    <cfRule type="expression" dxfId="651" priority="95">
      <formula>WEEKDAY(R3)=1</formula>
    </cfRule>
    <cfRule type="expression" dxfId="650" priority="93">
      <formula>MONTH(R3)&lt;&gt;$U$1</formula>
    </cfRule>
    <cfRule type="expression" dxfId="648" priority="96">
      <formula>WEEKDAY(R3)=7</formula>
    </cfRule>
  </conditionalFormatting>
  <conditionalFormatting sqref="R61:X66">
    <cfRule type="expression" dxfId="647" priority="79">
      <formula>WEEKDAY(R61)=1</formula>
    </cfRule>
    <cfRule type="expression" dxfId="646" priority="80">
      <formula>WEEKDAY(R61)=7</formula>
    </cfRule>
    <cfRule type="expression" dxfId="645" priority="77">
      <formula>MONTH(R61)&lt;&gt;$U$59</formula>
    </cfRule>
  </conditionalFormatting>
  <conditionalFormatting sqref="R119:X124">
    <cfRule type="expression" dxfId="642" priority="61">
      <formula>MONTH(R119)&lt;&gt;$U$117</formula>
    </cfRule>
    <cfRule type="expression" dxfId="641" priority="63">
      <formula>WEEKDAY(R119)=1</formula>
    </cfRule>
    <cfRule type="expression" dxfId="640" priority="64">
      <formula>WEEKDAY(R119)=7</formula>
    </cfRule>
  </conditionalFormatting>
  <conditionalFormatting sqref="R177:X182">
    <cfRule type="expression" dxfId="639" priority="45">
      <formula>MONTH(R177)&lt;&gt;$U$175</formula>
    </cfRule>
    <cfRule type="expression" dxfId="638" priority="47">
      <formula>WEEKDAY(R177)=1</formula>
    </cfRule>
    <cfRule type="expression" dxfId="637" priority="48">
      <formula>WEEKDAY(R177)=7</formula>
    </cfRule>
  </conditionalFormatting>
  <conditionalFormatting sqref="R235:X240">
    <cfRule type="expression" dxfId="635" priority="29">
      <formula>MONTH(R235)&lt;&gt;$U$233</formula>
    </cfRule>
    <cfRule type="expression" dxfId="634" priority="31">
      <formula>WEEKDAY(R235)=1</formula>
    </cfRule>
    <cfRule type="expression" dxfId="632" priority="32">
      <formula>WEEKDAY(R235)=7</formula>
    </cfRule>
  </conditionalFormatting>
  <conditionalFormatting sqref="R293:X298">
    <cfRule type="expression" dxfId="630" priority="12">
      <formula>WEEKDAY(R293)=7</formula>
    </cfRule>
    <cfRule type="expression" dxfId="629" priority="11">
      <formula>WEEKDAY(R293)=1</formula>
    </cfRule>
    <cfRule type="expression" dxfId="628" priority="9">
      <formula>MONTH(R293)&lt;&gt;$U$233</formula>
    </cfRule>
  </conditionalFormatting>
  <conditionalFormatting sqref="Y3:AE8">
    <cfRule type="expression" dxfId="627" priority="91">
      <formula>WEEKDAY(Y3)=1</formula>
    </cfRule>
    <cfRule type="expression" dxfId="626" priority="92">
      <formula>WEEKDAY(Y3)=7</formula>
    </cfRule>
    <cfRule type="expression" dxfId="624" priority="89">
      <formula>MONTH(Y3)&lt;&gt;$AB$1</formula>
    </cfRule>
  </conditionalFormatting>
  <conditionalFormatting sqref="Y61:AE66">
    <cfRule type="expression" dxfId="622" priority="73">
      <formula>MONTH(Y61)&lt;&gt;$AB$59</formula>
    </cfRule>
    <cfRule type="expression" dxfId="621" priority="76">
      <formula>WEEKDAY(Y61)=7</formula>
    </cfRule>
    <cfRule type="expression" dxfId="620" priority="75">
      <formula>WEEKDAY(Y61)=1</formula>
    </cfRule>
  </conditionalFormatting>
  <conditionalFormatting sqref="Y119:AE124">
    <cfRule type="expression" dxfId="618" priority="57">
      <formula>MONTH(Y119)&lt;&gt;$AB$117</formula>
    </cfRule>
    <cfRule type="expression" dxfId="617" priority="59">
      <formula>WEEKDAY(Y119)=1</formula>
    </cfRule>
    <cfRule type="expression" dxfId="616" priority="60">
      <formula>WEEKDAY(Y119)=7</formula>
    </cfRule>
  </conditionalFormatting>
  <conditionalFormatting sqref="Y177:AE182">
    <cfRule type="expression" dxfId="615" priority="43">
      <formula>WEEKDAY(Y177)=1</formula>
    </cfRule>
    <cfRule type="expression" dxfId="613" priority="41">
      <formula>MONTH(Y177)&lt;&gt;$AB$175</formula>
    </cfRule>
    <cfRule type="expression" dxfId="612" priority="44">
      <formula>WEEKDAY(Y177)=7</formula>
    </cfRule>
  </conditionalFormatting>
  <conditionalFormatting sqref="Y235:AE240">
    <cfRule type="expression" dxfId="611" priority="27">
      <formula>WEEKDAY(Y235)=1</formula>
    </cfRule>
    <cfRule type="expression" dxfId="610" priority="25">
      <formula>MONTH(Y235)&lt;&gt;$AB$233</formula>
    </cfRule>
    <cfRule type="expression" dxfId="608" priority="28">
      <formula>WEEKDAY(Y235)=7</formula>
    </cfRule>
  </conditionalFormatting>
  <conditionalFormatting sqref="Y293:AE298">
    <cfRule type="expression" dxfId="607" priority="8">
      <formula>WEEKDAY(Y293)=7</formula>
    </cfRule>
    <cfRule type="expression" dxfId="606" priority="7">
      <formula>WEEKDAY(Y293)=1</formula>
    </cfRule>
    <cfRule type="expression" dxfId="604" priority="5">
      <formula>MONTH(Y293)&lt;&gt;$AB$233</formula>
    </cfRule>
  </conditionalFormatting>
  <conditionalFormatting sqref="AF3:AL8">
    <cfRule type="expression" dxfId="603" priority="85">
      <formula>MONTH(AF3)&lt;&gt;$AI$1</formula>
    </cfRule>
    <cfRule type="expression" dxfId="601" priority="87">
      <formula>WEEKDAY(AF3)=1</formula>
    </cfRule>
    <cfRule type="expression" dxfId="600" priority="88">
      <formula>WEEKDAY(AF3)=7</formula>
    </cfRule>
  </conditionalFormatting>
  <conditionalFormatting sqref="AF61:AL66">
    <cfRule type="expression" dxfId="599" priority="69">
      <formula>MONTH(AF61)&lt;&gt;$AI$59</formula>
    </cfRule>
    <cfRule type="expression" dxfId="597" priority="71">
      <formula>WEEKDAY(AF61)=1</formula>
    </cfRule>
    <cfRule type="expression" dxfId="596" priority="72">
      <formula>WEEKDAY(AF61)=7</formula>
    </cfRule>
  </conditionalFormatting>
  <conditionalFormatting sqref="AF119:AL124">
    <cfRule type="expression" dxfId="594" priority="55">
      <formula>WEEKDAY(AF119)=1</formula>
    </cfRule>
    <cfRule type="expression" dxfId="593" priority="56">
      <formula>WEEKDAY(AF119)=7</formula>
    </cfRule>
    <cfRule type="expression" dxfId="592" priority="53">
      <formula>MONTH(AF119)&lt;&gt;$AI$117</formula>
    </cfRule>
  </conditionalFormatting>
  <conditionalFormatting sqref="AF177:AL182">
    <cfRule type="expression" dxfId="591" priority="39">
      <formula>WEEKDAY(AF177)=1</formula>
    </cfRule>
    <cfRule type="expression" dxfId="589" priority="37">
      <formula>MONTH(AF177)&lt;&gt;$AI$175</formula>
    </cfRule>
    <cfRule type="expression" dxfId="588" priority="40">
      <formula>WEEKDAY(AF177)=7</formula>
    </cfRule>
  </conditionalFormatting>
  <conditionalFormatting sqref="AF235:AL240">
    <cfRule type="expression" dxfId="587" priority="24">
      <formula>WEEKDAY(AF235)=7</formula>
    </cfRule>
    <cfRule type="expression" dxfId="586" priority="23">
      <formula>WEEKDAY(AF235)=1</formula>
    </cfRule>
    <cfRule type="expression" dxfId="584" priority="21">
      <formula>MONTH(AF235)&lt;&gt;$AI$233</formula>
    </cfRule>
  </conditionalFormatting>
  <conditionalFormatting sqref="AF293:AL298">
    <cfRule type="expression" dxfId="583" priority="1">
      <formula>MONTH(AF293)&lt;&gt;$AI$233</formula>
    </cfRule>
    <cfRule type="expression" dxfId="582" priority="4">
      <formula>WEEKDAY(AF293)=7</formula>
    </cfRule>
    <cfRule type="expression" dxfId="581" priority="3">
      <formula>WEEKDAY(AF293)=1</formula>
    </cfRule>
  </conditionalFormatting>
  <pageMargins left="0.39166666666666666" right="0.3" top="0.19266666666666668" bottom="0.19266666666666668" header="0.3" footer="0.3"/>
  <pageSetup paperSize="9" scale="67" orientation="portrait" r:id="rId1"/>
  <rowBreaks count="4" manualBreakCount="4">
    <brk id="58" max="37" man="1"/>
    <brk id="116" max="37" man="1"/>
    <brk id="174" max="37" man="1"/>
    <brk id="232" max="3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2" id="{80B5997E-C758-42BC-AA8F-FB6797827595}">
            <xm:f>COUNTIF(祝日リスト!$A$2:$A$40,A9) =1</xm:f>
            <x14:dxf>
              <font>
                <b/>
                <i val="0"/>
                <color rgb="FFFF0000"/>
              </font>
            </x14:dxf>
          </x14:cfRule>
          <xm:sqref>A9:A57 A67:A115 A125:A173 A183:A231 A241:A289</xm:sqref>
        </x14:conditionalFormatting>
        <x14:conditionalFormatting xmlns:xm="http://schemas.microsoft.com/office/excel/2006/main">
          <x14:cfRule type="expression" priority="18" id="{08051B28-254A-4F9B-91E0-69F390628341}">
            <xm:f>COUNTIF(祝日リスト!$A$2:$A$40,A299) =1</xm:f>
            <x14:dxf>
              <font>
                <b/>
                <i val="0"/>
                <color rgb="FFFF0000"/>
              </font>
            </x14:dxf>
          </x14:cfRule>
          <xm:sqref>A299:A347</xm:sqref>
        </x14:conditionalFormatting>
        <x14:conditionalFormatting xmlns:xm="http://schemas.microsoft.com/office/excel/2006/main">
          <x14:cfRule type="expression" priority="98" id="{B92790D6-EBB3-4004-80BA-5112AB95AC7C}">
            <xm:f>COUNTIF(祝日リスト!$A$2:$A$40,K3) =1</xm:f>
            <x14:dxf>
              <font>
                <b/>
                <i val="0"/>
                <color rgb="FFFF0000"/>
              </font>
            </x14:dxf>
          </x14:cfRule>
          <xm:sqref>K3:Q8</xm:sqref>
        </x14:conditionalFormatting>
        <x14:conditionalFormatting xmlns:xm="http://schemas.microsoft.com/office/excel/2006/main">
          <x14:cfRule type="expression" priority="82" id="{A5DBDF2F-270D-4B69-9F84-D2F420E9E1F8}">
            <xm:f>COUNTIF(祝日リスト!$A$2:$A$40,K61) =1</xm:f>
            <x14:dxf>
              <font>
                <b/>
                <i val="0"/>
                <color rgb="FFFF0000"/>
              </font>
            </x14:dxf>
          </x14:cfRule>
          <xm:sqref>K61:Q66</xm:sqref>
        </x14:conditionalFormatting>
        <x14:conditionalFormatting xmlns:xm="http://schemas.microsoft.com/office/excel/2006/main">
          <x14:cfRule type="expression" priority="66" id="{CBB05C3E-8773-4720-B82F-2CB4E6A69991}">
            <xm:f>COUNTIF(祝日リスト!$A$2:$A$40,K119) =1</xm:f>
            <x14:dxf>
              <font>
                <b/>
                <i val="0"/>
                <color rgb="FFFF0000"/>
              </font>
            </x14:dxf>
          </x14:cfRule>
          <xm:sqref>K119:Q124</xm:sqref>
        </x14:conditionalFormatting>
        <x14:conditionalFormatting xmlns:xm="http://schemas.microsoft.com/office/excel/2006/main">
          <x14:cfRule type="expression" priority="50" id="{AF8BB6E9-CBFF-416C-BBFD-E3389F3D0AAD}">
            <xm:f>COUNTIF(祝日リスト!$A$2:$A$40,K177) =1</xm:f>
            <x14:dxf>
              <font>
                <b/>
                <i val="0"/>
                <color rgb="FFFF0000"/>
              </font>
            </x14:dxf>
          </x14:cfRule>
          <xm:sqref>K177:Q182</xm:sqref>
        </x14:conditionalFormatting>
        <x14:conditionalFormatting xmlns:xm="http://schemas.microsoft.com/office/excel/2006/main">
          <x14:cfRule type="expression" priority="34" id="{DBF05AD1-752E-4446-959D-487383D14420}">
            <xm:f>COUNTIF(祝日リスト!$A$2:$A$40,K235) =1</xm:f>
            <x14:dxf>
              <font>
                <b/>
                <i val="0"/>
                <color rgb="FFFF0000"/>
              </font>
            </x14:dxf>
          </x14:cfRule>
          <xm:sqref>K235:Q240</xm:sqref>
        </x14:conditionalFormatting>
        <x14:conditionalFormatting xmlns:xm="http://schemas.microsoft.com/office/excel/2006/main">
          <x14:cfRule type="expression" priority="14" id="{4DBE9FAE-A56A-43EB-87A3-DDC05DFBC6C8}">
            <xm:f>COUNTIF(祝日リスト!$A$2:$A$40,K293) =1</xm:f>
            <x14:dxf>
              <font>
                <b/>
                <i val="0"/>
                <color rgb="FFFF0000"/>
              </font>
            </x14:dxf>
          </x14:cfRule>
          <xm:sqref>K293:Q298</xm:sqref>
        </x14:conditionalFormatting>
        <x14:conditionalFormatting xmlns:xm="http://schemas.microsoft.com/office/excel/2006/main">
          <x14:cfRule type="expression" priority="94" id="{03B4BB3D-398F-47C7-B3E4-078976ECB7FB}">
            <xm:f>COUNTIF(祝日リスト!$A$2:$A$40,R3) =1</xm:f>
            <x14:dxf>
              <font>
                <b/>
                <i val="0"/>
                <color rgb="FFFF0000"/>
              </font>
            </x14:dxf>
          </x14:cfRule>
          <xm:sqref>R3:X8</xm:sqref>
        </x14:conditionalFormatting>
        <x14:conditionalFormatting xmlns:xm="http://schemas.microsoft.com/office/excel/2006/main">
          <x14:cfRule type="expression" priority="78" id="{0717A5E1-2496-4ACC-B065-5C7555A08D1F}">
            <xm:f>COUNTIF(祝日リスト!$A$2:$A$40,R61) =1</xm:f>
            <x14:dxf>
              <font>
                <b/>
                <i val="0"/>
                <color rgb="FFFF0000"/>
              </font>
            </x14:dxf>
          </x14:cfRule>
          <xm:sqref>R61:X66</xm:sqref>
        </x14:conditionalFormatting>
        <x14:conditionalFormatting xmlns:xm="http://schemas.microsoft.com/office/excel/2006/main">
          <x14:cfRule type="expression" priority="62" id="{027752E9-4B8C-40B1-B65D-66D133730548}">
            <xm:f>COUNTIF(祝日リスト!$A$2:$A$40,R119) =1</xm:f>
            <x14:dxf>
              <font>
                <b/>
                <i val="0"/>
                <color rgb="FFFF0000"/>
              </font>
            </x14:dxf>
          </x14:cfRule>
          <xm:sqref>R119:X124</xm:sqref>
        </x14:conditionalFormatting>
        <x14:conditionalFormatting xmlns:xm="http://schemas.microsoft.com/office/excel/2006/main">
          <x14:cfRule type="expression" priority="46" id="{1858ADDB-72FC-47B5-9E3D-1774DEEE4A05}">
            <xm:f>COUNTIF(祝日リスト!$A$2:$A$40,R177) =1</xm:f>
            <x14:dxf>
              <font>
                <b/>
                <i val="0"/>
                <color rgb="FFFF0000"/>
              </font>
            </x14:dxf>
          </x14:cfRule>
          <xm:sqref>R177:X182</xm:sqref>
        </x14:conditionalFormatting>
        <x14:conditionalFormatting xmlns:xm="http://schemas.microsoft.com/office/excel/2006/main">
          <x14:cfRule type="expression" priority="30" id="{0C9CD73B-8003-4EED-9635-83B823E9A8D5}">
            <xm:f>COUNTIF(祝日リスト!$A$2:$A$40,R235) =1</xm:f>
            <x14:dxf>
              <font>
                <b/>
                <i val="0"/>
                <color rgb="FFFF0000"/>
              </font>
            </x14:dxf>
          </x14:cfRule>
          <xm:sqref>R235:X240</xm:sqref>
        </x14:conditionalFormatting>
        <x14:conditionalFormatting xmlns:xm="http://schemas.microsoft.com/office/excel/2006/main">
          <x14:cfRule type="expression" priority="10" id="{A0182F8A-6331-4F10-935E-055334D0C4E0}">
            <xm:f>COUNTIF(祝日リスト!$A$2:$A$40,R293) =1</xm:f>
            <x14:dxf>
              <font>
                <b/>
                <i val="0"/>
                <color rgb="FFFF0000"/>
              </font>
            </x14:dxf>
          </x14:cfRule>
          <xm:sqref>R293:X298</xm:sqref>
        </x14:conditionalFormatting>
        <x14:conditionalFormatting xmlns:xm="http://schemas.microsoft.com/office/excel/2006/main">
          <x14:cfRule type="expression" priority="90" id="{66150DB0-E393-4985-B7FB-F1DBA128FDAB}">
            <xm:f>COUNTIF(祝日リスト!$A$2:$A$40,Y3) =1</xm:f>
            <x14:dxf>
              <font>
                <b/>
                <i val="0"/>
                <color rgb="FFFF0000"/>
              </font>
            </x14:dxf>
          </x14:cfRule>
          <xm:sqref>Y3:AE8</xm:sqref>
        </x14:conditionalFormatting>
        <x14:conditionalFormatting xmlns:xm="http://schemas.microsoft.com/office/excel/2006/main">
          <x14:cfRule type="expression" priority="74" id="{B6719E1B-7DD1-464D-8AC2-B643F80020F3}">
            <xm:f>COUNTIF(祝日リスト!$A$2:$A$40,Y61) =1</xm:f>
            <x14:dxf>
              <font>
                <b/>
                <i val="0"/>
                <color rgb="FFFF0000"/>
              </font>
            </x14:dxf>
          </x14:cfRule>
          <xm:sqref>Y61:AE66</xm:sqref>
        </x14:conditionalFormatting>
        <x14:conditionalFormatting xmlns:xm="http://schemas.microsoft.com/office/excel/2006/main">
          <x14:cfRule type="expression" priority="58" id="{C7121D4F-956D-4648-8C3C-9F6560DB6C76}">
            <xm:f>COUNTIF(祝日リスト!$A$2:$A$40,Y119) =1</xm:f>
            <x14:dxf>
              <font>
                <b/>
                <i val="0"/>
                <color rgb="FFFF0000"/>
              </font>
            </x14:dxf>
          </x14:cfRule>
          <xm:sqref>Y119:AE124</xm:sqref>
        </x14:conditionalFormatting>
        <x14:conditionalFormatting xmlns:xm="http://schemas.microsoft.com/office/excel/2006/main">
          <x14:cfRule type="expression" priority="42" id="{37414826-AABF-4B2A-BD70-BFF97515082D}">
            <xm:f>COUNTIF(祝日リスト!$A$2:$A$40,Y177) =1</xm:f>
            <x14:dxf>
              <font>
                <b/>
                <i val="0"/>
                <color rgb="FFFF0000"/>
              </font>
            </x14:dxf>
          </x14:cfRule>
          <xm:sqref>Y177:AE182</xm:sqref>
        </x14:conditionalFormatting>
        <x14:conditionalFormatting xmlns:xm="http://schemas.microsoft.com/office/excel/2006/main">
          <x14:cfRule type="expression" priority="26" id="{9C09DF64-E832-4570-A665-1590505FEDCE}">
            <xm:f>COUNTIF(祝日リスト!$A$2:$A$40,Y235) =1</xm:f>
            <x14:dxf>
              <font>
                <b/>
                <i val="0"/>
                <color rgb="FFFF0000"/>
              </font>
            </x14:dxf>
          </x14:cfRule>
          <xm:sqref>Y235:AE240</xm:sqref>
        </x14:conditionalFormatting>
        <x14:conditionalFormatting xmlns:xm="http://schemas.microsoft.com/office/excel/2006/main">
          <x14:cfRule type="expression" priority="6" id="{6702FE1E-4228-42A0-8844-89CF6BCC58D1}">
            <xm:f>COUNTIF(祝日リスト!$A$2:$A$40,Y293) =1</xm:f>
            <x14:dxf>
              <font>
                <b/>
                <i val="0"/>
                <color rgb="FFFF0000"/>
              </font>
            </x14:dxf>
          </x14:cfRule>
          <xm:sqref>Y293:AE298</xm:sqref>
        </x14:conditionalFormatting>
        <x14:conditionalFormatting xmlns:xm="http://schemas.microsoft.com/office/excel/2006/main">
          <x14:cfRule type="expression" priority="86" id="{70B4D1E9-6676-410E-A831-A381E6BE6BE9}">
            <xm:f>COUNTIF(祝日リスト!$A$2:$A$40,AF3) =1</xm:f>
            <x14:dxf>
              <font>
                <b/>
                <i val="0"/>
                <color rgb="FFFF0000"/>
              </font>
            </x14:dxf>
          </x14:cfRule>
          <xm:sqref>AF3:AL8</xm:sqref>
        </x14:conditionalFormatting>
        <x14:conditionalFormatting xmlns:xm="http://schemas.microsoft.com/office/excel/2006/main">
          <x14:cfRule type="expression" priority="70" id="{09203754-953E-47F7-B070-8ABB586ACC1B}">
            <xm:f>COUNTIF(祝日リスト!$A$2:$A$40,AF61) =1</xm:f>
            <x14:dxf>
              <font>
                <b/>
                <i val="0"/>
                <color rgb="FFFF0000"/>
              </font>
            </x14:dxf>
          </x14:cfRule>
          <xm:sqref>AF61:AL66</xm:sqref>
        </x14:conditionalFormatting>
        <x14:conditionalFormatting xmlns:xm="http://schemas.microsoft.com/office/excel/2006/main">
          <x14:cfRule type="expression" priority="54" id="{828346E5-8DAB-4933-9E7F-0DEE7F96341E}">
            <xm:f>COUNTIF(祝日リスト!$A$2:$A$40,AF119) =1</xm:f>
            <x14:dxf>
              <font>
                <b/>
                <i val="0"/>
                <color rgb="FFFF0000"/>
              </font>
            </x14:dxf>
          </x14:cfRule>
          <xm:sqref>AF119:AL124</xm:sqref>
        </x14:conditionalFormatting>
        <x14:conditionalFormatting xmlns:xm="http://schemas.microsoft.com/office/excel/2006/main">
          <x14:cfRule type="expression" priority="38" id="{AFD4F287-E3D3-43E1-9CB8-3231D6D604A9}">
            <xm:f>COUNTIF(祝日リスト!$A$2:$A$40,AF177) =1</xm:f>
            <x14:dxf>
              <font>
                <b/>
                <i val="0"/>
                <color rgb="FFFF0000"/>
              </font>
            </x14:dxf>
          </x14:cfRule>
          <xm:sqref>AF177:AL182</xm:sqref>
        </x14:conditionalFormatting>
        <x14:conditionalFormatting xmlns:xm="http://schemas.microsoft.com/office/excel/2006/main">
          <x14:cfRule type="expression" priority="22" id="{CAD309F2-3B71-4B9E-9895-7C28480968D4}">
            <xm:f>COUNTIF(祝日リスト!$A$2:$A$40,AF235) =1</xm:f>
            <x14:dxf>
              <font>
                <b/>
                <i val="0"/>
                <color rgb="FFFF0000"/>
              </font>
            </x14:dxf>
          </x14:cfRule>
          <xm:sqref>AF235:AL240</xm:sqref>
        </x14:conditionalFormatting>
        <x14:conditionalFormatting xmlns:xm="http://schemas.microsoft.com/office/excel/2006/main">
          <x14:cfRule type="expression" priority="2" id="{85BECD6C-32A6-4499-A952-EB78D7FA7F0E}">
            <xm:f>COUNTIF(祝日リスト!$A$2:$A$40,AF293) =1</xm:f>
            <x14:dxf>
              <font>
                <b/>
                <i val="0"/>
                <color rgb="FFFF0000"/>
              </font>
            </x14:dxf>
          </x14:cfRule>
          <xm:sqref>AF293:AL298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4B82F-9AC4-4524-A4EC-FD1DC83903E7}">
  <dimension ref="A1:AL421"/>
  <sheetViews>
    <sheetView zoomScaleNormal="100" workbookViewId="0">
      <selection sqref="A1:B2"/>
    </sheetView>
  </sheetViews>
  <sheetFormatPr defaultRowHeight="19.899999999999999" customHeight="1" x14ac:dyDescent="0.15"/>
  <cols>
    <col min="1" max="1" width="8.875" customWidth="1"/>
    <col min="2" max="58" width="3.625" customWidth="1"/>
  </cols>
  <sheetData>
    <row r="1" spans="1:38" ht="10.15" customHeight="1" x14ac:dyDescent="0.15">
      <c r="A1" s="33">
        <f>'1月'!A1</f>
        <v>2025</v>
      </c>
      <c r="B1" s="33"/>
      <c r="K1" s="29">
        <f>A1</f>
        <v>2025</v>
      </c>
      <c r="L1" s="30"/>
      <c r="M1" s="20" t="s">
        <v>50</v>
      </c>
      <c r="N1" s="22">
        <f>A4-1</f>
        <v>7</v>
      </c>
      <c r="O1" s="20" t="s">
        <v>51</v>
      </c>
      <c r="P1" s="20"/>
      <c r="Q1" s="21"/>
      <c r="R1" s="29">
        <f>A1</f>
        <v>2025</v>
      </c>
      <c r="S1" s="30"/>
      <c r="T1" s="20" t="s">
        <v>50</v>
      </c>
      <c r="U1" s="22">
        <f>A4</f>
        <v>8</v>
      </c>
      <c r="V1" s="20"/>
      <c r="W1" s="20"/>
      <c r="X1" s="21"/>
      <c r="Y1" s="29">
        <f>R1</f>
        <v>2025</v>
      </c>
      <c r="Z1" s="30"/>
      <c r="AA1" s="20" t="s">
        <v>50</v>
      </c>
      <c r="AB1" s="22">
        <f>U1+1</f>
        <v>9</v>
      </c>
      <c r="AC1" s="20"/>
      <c r="AD1" s="20"/>
      <c r="AE1" s="21"/>
      <c r="AF1" s="29">
        <f>Y1</f>
        <v>2025</v>
      </c>
      <c r="AG1" s="30"/>
      <c r="AH1" s="20" t="s">
        <v>50</v>
      </c>
      <c r="AI1" s="22">
        <f>AB1+1</f>
        <v>10</v>
      </c>
      <c r="AJ1" s="20"/>
      <c r="AK1" s="20"/>
      <c r="AL1" s="23"/>
    </row>
    <row r="2" spans="1:38" ht="10.15" customHeight="1" x14ac:dyDescent="0.15">
      <c r="A2" s="33"/>
      <c r="B2" s="33"/>
      <c r="K2" s="15" t="s">
        <v>52</v>
      </c>
      <c r="L2" s="19" t="s">
        <v>53</v>
      </c>
      <c r="M2" s="19" t="s">
        <v>1</v>
      </c>
      <c r="N2" s="19" t="s">
        <v>2</v>
      </c>
      <c r="O2" s="19" t="s">
        <v>3</v>
      </c>
      <c r="P2" s="19" t="s">
        <v>4</v>
      </c>
      <c r="Q2" s="16" t="s">
        <v>5</v>
      </c>
      <c r="R2" s="15" t="s">
        <v>52</v>
      </c>
      <c r="S2" s="19" t="s">
        <v>53</v>
      </c>
      <c r="T2" s="19" t="s">
        <v>1</v>
      </c>
      <c r="U2" s="19" t="s">
        <v>2</v>
      </c>
      <c r="V2" s="19" t="s">
        <v>3</v>
      </c>
      <c r="W2" s="19" t="s">
        <v>4</v>
      </c>
      <c r="X2" s="16" t="s">
        <v>5</v>
      </c>
      <c r="Y2" s="15" t="s">
        <v>52</v>
      </c>
      <c r="Z2" s="19" t="s">
        <v>53</v>
      </c>
      <c r="AA2" s="19" t="s">
        <v>1</v>
      </c>
      <c r="AB2" s="19" t="s">
        <v>2</v>
      </c>
      <c r="AC2" s="19" t="s">
        <v>3</v>
      </c>
      <c r="AD2" s="19" t="s">
        <v>4</v>
      </c>
      <c r="AE2" s="16" t="s">
        <v>5</v>
      </c>
      <c r="AF2" s="15" t="s">
        <v>52</v>
      </c>
      <c r="AG2" s="19" t="s">
        <v>53</v>
      </c>
      <c r="AH2" s="19" t="s">
        <v>1</v>
      </c>
      <c r="AI2" s="19" t="s">
        <v>2</v>
      </c>
      <c r="AJ2" s="19" t="s">
        <v>3</v>
      </c>
      <c r="AK2" s="19" t="s">
        <v>4</v>
      </c>
      <c r="AL2" s="19" t="s">
        <v>5</v>
      </c>
    </row>
    <row r="3" spans="1:38" ht="10.15" customHeight="1" x14ac:dyDescent="0.15">
      <c r="K3" s="17">
        <f>DATE(K1,N1,1)-WEEKDAY(DATE(K1,N1,1),1)+1</f>
        <v>45837</v>
      </c>
      <c r="L3" s="24">
        <f t="shared" ref="L3:Q8" si="0">K3+1</f>
        <v>45838</v>
      </c>
      <c r="M3" s="24">
        <f t="shared" si="0"/>
        <v>45839</v>
      </c>
      <c r="N3" s="24">
        <f t="shared" si="0"/>
        <v>45840</v>
      </c>
      <c r="O3" s="24">
        <f t="shared" si="0"/>
        <v>45841</v>
      </c>
      <c r="P3" s="24">
        <f t="shared" si="0"/>
        <v>45842</v>
      </c>
      <c r="Q3" s="18">
        <f t="shared" si="0"/>
        <v>45843</v>
      </c>
      <c r="R3" s="17">
        <f>DATE(R1,U1,1)-WEEKDAY(DATE(R1,U1,1),1)+1</f>
        <v>45865</v>
      </c>
      <c r="S3" s="24">
        <f>R3+1</f>
        <v>45866</v>
      </c>
      <c r="T3" s="24">
        <f t="shared" ref="T3:X8" si="1">S3+1</f>
        <v>45867</v>
      </c>
      <c r="U3" s="24">
        <f t="shared" si="1"/>
        <v>45868</v>
      </c>
      <c r="V3" s="24">
        <f t="shared" si="1"/>
        <v>45869</v>
      </c>
      <c r="W3" s="24">
        <f t="shared" si="1"/>
        <v>45870</v>
      </c>
      <c r="X3" s="18">
        <f t="shared" si="1"/>
        <v>45871</v>
      </c>
      <c r="Y3" s="17">
        <f>DATE(Y1,AB1,1)-WEEKDAY(DATE(Y1,AB1,1),1)+1</f>
        <v>45900</v>
      </c>
      <c r="Z3" s="24">
        <f>Y3+1</f>
        <v>45901</v>
      </c>
      <c r="AA3" s="24">
        <f t="shared" ref="AA3:AE8" si="2">Z3+1</f>
        <v>45902</v>
      </c>
      <c r="AB3" s="24">
        <f t="shared" si="2"/>
        <v>45903</v>
      </c>
      <c r="AC3" s="24">
        <f t="shared" si="2"/>
        <v>45904</v>
      </c>
      <c r="AD3" s="24">
        <f t="shared" si="2"/>
        <v>45905</v>
      </c>
      <c r="AE3" s="18">
        <f t="shared" si="2"/>
        <v>45906</v>
      </c>
      <c r="AF3" s="17">
        <f>DATE(AF1,AI1,1)-WEEKDAY(DATE(AF1,AI1,1),1)+1</f>
        <v>45928</v>
      </c>
      <c r="AG3" s="24">
        <f>AF3+1</f>
        <v>45929</v>
      </c>
      <c r="AH3" s="24">
        <f t="shared" ref="AH3:AL8" si="3">AG3+1</f>
        <v>45930</v>
      </c>
      <c r="AI3" s="24">
        <f t="shared" si="3"/>
        <v>45931</v>
      </c>
      <c r="AJ3" s="24">
        <f t="shared" si="3"/>
        <v>45932</v>
      </c>
      <c r="AK3" s="24">
        <f t="shared" si="3"/>
        <v>45933</v>
      </c>
      <c r="AL3" s="24">
        <f t="shared" si="3"/>
        <v>45934</v>
      </c>
    </row>
    <row r="4" spans="1:38" ht="10.15" customHeight="1" x14ac:dyDescent="0.15">
      <c r="A4" s="34">
        <f>'7月'!A4+1</f>
        <v>8</v>
      </c>
      <c r="B4" s="35"/>
      <c r="K4" s="17">
        <f>Q3+1</f>
        <v>45844</v>
      </c>
      <c r="L4" s="24">
        <f t="shared" si="0"/>
        <v>45845</v>
      </c>
      <c r="M4" s="24">
        <f t="shared" si="0"/>
        <v>45846</v>
      </c>
      <c r="N4" s="24">
        <f t="shared" si="0"/>
        <v>45847</v>
      </c>
      <c r="O4" s="24">
        <f t="shared" si="0"/>
        <v>45848</v>
      </c>
      <c r="P4" s="24">
        <f t="shared" si="0"/>
        <v>45849</v>
      </c>
      <c r="Q4" s="18">
        <f t="shared" si="0"/>
        <v>45850</v>
      </c>
      <c r="R4" s="17">
        <f>X3+1</f>
        <v>45872</v>
      </c>
      <c r="S4" s="24">
        <f t="shared" ref="S4:S8" si="4">R4+1</f>
        <v>45873</v>
      </c>
      <c r="T4" s="24">
        <f t="shared" si="1"/>
        <v>45874</v>
      </c>
      <c r="U4" s="24">
        <f t="shared" si="1"/>
        <v>45875</v>
      </c>
      <c r="V4" s="24">
        <f t="shared" si="1"/>
        <v>45876</v>
      </c>
      <c r="W4" s="24">
        <f t="shared" si="1"/>
        <v>45877</v>
      </c>
      <c r="X4" s="18">
        <f t="shared" si="1"/>
        <v>45878</v>
      </c>
      <c r="Y4" s="17">
        <f>AE3+1</f>
        <v>45907</v>
      </c>
      <c r="Z4" s="24">
        <f t="shared" ref="Z4:Z8" si="5">Y4+1</f>
        <v>45908</v>
      </c>
      <c r="AA4" s="24">
        <f t="shared" si="2"/>
        <v>45909</v>
      </c>
      <c r="AB4" s="24">
        <f t="shared" si="2"/>
        <v>45910</v>
      </c>
      <c r="AC4" s="24">
        <f t="shared" si="2"/>
        <v>45911</v>
      </c>
      <c r="AD4" s="24">
        <f t="shared" si="2"/>
        <v>45912</v>
      </c>
      <c r="AE4" s="18">
        <f t="shared" si="2"/>
        <v>45913</v>
      </c>
      <c r="AF4" s="17">
        <f>AL3+1</f>
        <v>45935</v>
      </c>
      <c r="AG4" s="24">
        <f t="shared" ref="AG4:AG8" si="6">AF4+1</f>
        <v>45936</v>
      </c>
      <c r="AH4" s="24">
        <f t="shared" si="3"/>
        <v>45937</v>
      </c>
      <c r="AI4" s="24">
        <f t="shared" si="3"/>
        <v>45938</v>
      </c>
      <c r="AJ4" s="24">
        <f t="shared" si="3"/>
        <v>45939</v>
      </c>
      <c r="AK4" s="24">
        <f t="shared" si="3"/>
        <v>45940</v>
      </c>
      <c r="AL4" s="24">
        <f t="shared" si="3"/>
        <v>45941</v>
      </c>
    </row>
    <row r="5" spans="1:38" ht="10.15" customHeight="1" x14ac:dyDescent="0.15">
      <c r="A5" s="35"/>
      <c r="B5" s="35"/>
      <c r="K5" s="17">
        <f>Q4+1</f>
        <v>45851</v>
      </c>
      <c r="L5" s="24">
        <f t="shared" si="0"/>
        <v>45852</v>
      </c>
      <c r="M5" s="24">
        <f t="shared" si="0"/>
        <v>45853</v>
      </c>
      <c r="N5" s="24">
        <f t="shared" si="0"/>
        <v>45854</v>
      </c>
      <c r="O5" s="24">
        <f t="shared" si="0"/>
        <v>45855</v>
      </c>
      <c r="P5" s="24">
        <f t="shared" si="0"/>
        <v>45856</v>
      </c>
      <c r="Q5" s="18">
        <f t="shared" si="0"/>
        <v>45857</v>
      </c>
      <c r="R5" s="17">
        <f>X4+1</f>
        <v>45879</v>
      </c>
      <c r="S5" s="24">
        <f t="shared" si="4"/>
        <v>45880</v>
      </c>
      <c r="T5" s="24">
        <f t="shared" si="1"/>
        <v>45881</v>
      </c>
      <c r="U5" s="24">
        <f t="shared" si="1"/>
        <v>45882</v>
      </c>
      <c r="V5" s="24">
        <f t="shared" si="1"/>
        <v>45883</v>
      </c>
      <c r="W5" s="24">
        <f t="shared" si="1"/>
        <v>45884</v>
      </c>
      <c r="X5" s="18">
        <f t="shared" si="1"/>
        <v>45885</v>
      </c>
      <c r="Y5" s="17">
        <f>AE4+1</f>
        <v>45914</v>
      </c>
      <c r="Z5" s="24">
        <f t="shared" si="5"/>
        <v>45915</v>
      </c>
      <c r="AA5" s="24">
        <f t="shared" si="2"/>
        <v>45916</v>
      </c>
      <c r="AB5" s="24">
        <f t="shared" si="2"/>
        <v>45917</v>
      </c>
      <c r="AC5" s="24">
        <f t="shared" si="2"/>
        <v>45918</v>
      </c>
      <c r="AD5" s="24">
        <f t="shared" si="2"/>
        <v>45919</v>
      </c>
      <c r="AE5" s="18">
        <f t="shared" si="2"/>
        <v>45920</v>
      </c>
      <c r="AF5" s="17">
        <f>AL4+1</f>
        <v>45942</v>
      </c>
      <c r="AG5" s="24">
        <f t="shared" si="6"/>
        <v>45943</v>
      </c>
      <c r="AH5" s="24">
        <f t="shared" si="3"/>
        <v>45944</v>
      </c>
      <c r="AI5" s="24">
        <f t="shared" si="3"/>
        <v>45945</v>
      </c>
      <c r="AJ5" s="24">
        <f t="shared" si="3"/>
        <v>45946</v>
      </c>
      <c r="AK5" s="24">
        <f t="shared" si="3"/>
        <v>45947</v>
      </c>
      <c r="AL5" s="24">
        <f t="shared" si="3"/>
        <v>45948</v>
      </c>
    </row>
    <row r="6" spans="1:38" ht="10.15" customHeight="1" x14ac:dyDescent="0.15">
      <c r="A6" s="35"/>
      <c r="B6" s="35"/>
      <c r="K6" s="17">
        <f>Q5+1</f>
        <v>45858</v>
      </c>
      <c r="L6" s="24">
        <f t="shared" si="0"/>
        <v>45859</v>
      </c>
      <c r="M6" s="24">
        <f t="shared" si="0"/>
        <v>45860</v>
      </c>
      <c r="N6" s="24">
        <f t="shared" si="0"/>
        <v>45861</v>
      </c>
      <c r="O6" s="24">
        <f t="shared" si="0"/>
        <v>45862</v>
      </c>
      <c r="P6" s="24">
        <f t="shared" si="0"/>
        <v>45863</v>
      </c>
      <c r="Q6" s="18">
        <f t="shared" si="0"/>
        <v>45864</v>
      </c>
      <c r="R6" s="17">
        <f>X5+1</f>
        <v>45886</v>
      </c>
      <c r="S6" s="24">
        <f t="shared" si="4"/>
        <v>45887</v>
      </c>
      <c r="T6" s="24">
        <f t="shared" si="1"/>
        <v>45888</v>
      </c>
      <c r="U6" s="24">
        <f t="shared" si="1"/>
        <v>45889</v>
      </c>
      <c r="V6" s="24">
        <f t="shared" si="1"/>
        <v>45890</v>
      </c>
      <c r="W6" s="24">
        <f t="shared" si="1"/>
        <v>45891</v>
      </c>
      <c r="X6" s="18">
        <f t="shared" si="1"/>
        <v>45892</v>
      </c>
      <c r="Y6" s="17">
        <f>AE5+1</f>
        <v>45921</v>
      </c>
      <c r="Z6" s="24">
        <f t="shared" si="5"/>
        <v>45922</v>
      </c>
      <c r="AA6" s="24">
        <f t="shared" si="2"/>
        <v>45923</v>
      </c>
      <c r="AB6" s="24">
        <f t="shared" si="2"/>
        <v>45924</v>
      </c>
      <c r="AC6" s="24">
        <f t="shared" si="2"/>
        <v>45925</v>
      </c>
      <c r="AD6" s="24">
        <f t="shared" si="2"/>
        <v>45926</v>
      </c>
      <c r="AE6" s="18">
        <f t="shared" si="2"/>
        <v>45927</v>
      </c>
      <c r="AF6" s="17">
        <f>AL5+1</f>
        <v>45949</v>
      </c>
      <c r="AG6" s="24">
        <f t="shared" si="6"/>
        <v>45950</v>
      </c>
      <c r="AH6" s="24">
        <f t="shared" si="3"/>
        <v>45951</v>
      </c>
      <c r="AI6" s="24">
        <f t="shared" si="3"/>
        <v>45952</v>
      </c>
      <c r="AJ6" s="24">
        <f t="shared" si="3"/>
        <v>45953</v>
      </c>
      <c r="AK6" s="24">
        <f t="shared" si="3"/>
        <v>45954</v>
      </c>
      <c r="AL6" s="24">
        <f t="shared" si="3"/>
        <v>45955</v>
      </c>
    </row>
    <row r="7" spans="1:38" ht="10.15" customHeight="1" x14ac:dyDescent="0.15">
      <c r="A7" s="35"/>
      <c r="B7" s="35"/>
      <c r="C7" s="2"/>
      <c r="D7" s="2"/>
      <c r="E7" s="2"/>
      <c r="F7" s="2"/>
      <c r="G7" s="2"/>
      <c r="H7" s="2"/>
      <c r="I7" s="2"/>
      <c r="J7" s="2"/>
      <c r="K7" s="17">
        <f>Q6+1</f>
        <v>45865</v>
      </c>
      <c r="L7" s="24">
        <f t="shared" si="0"/>
        <v>45866</v>
      </c>
      <c r="M7" s="24">
        <f t="shared" si="0"/>
        <v>45867</v>
      </c>
      <c r="N7" s="24">
        <f t="shared" si="0"/>
        <v>45868</v>
      </c>
      <c r="O7" s="24">
        <f t="shared" si="0"/>
        <v>45869</v>
      </c>
      <c r="P7" s="24">
        <f t="shared" si="0"/>
        <v>45870</v>
      </c>
      <c r="Q7" s="18">
        <f t="shared" si="0"/>
        <v>45871</v>
      </c>
      <c r="R7" s="17">
        <f>X6+1</f>
        <v>45893</v>
      </c>
      <c r="S7" s="24">
        <f t="shared" si="4"/>
        <v>45894</v>
      </c>
      <c r="T7" s="24">
        <f t="shared" si="1"/>
        <v>45895</v>
      </c>
      <c r="U7" s="24">
        <f t="shared" si="1"/>
        <v>45896</v>
      </c>
      <c r="V7" s="24">
        <f t="shared" si="1"/>
        <v>45897</v>
      </c>
      <c r="W7" s="24">
        <f t="shared" si="1"/>
        <v>45898</v>
      </c>
      <c r="X7" s="18">
        <f t="shared" si="1"/>
        <v>45899</v>
      </c>
      <c r="Y7" s="17">
        <f>AE6+1</f>
        <v>45928</v>
      </c>
      <c r="Z7" s="24">
        <f t="shared" si="5"/>
        <v>45929</v>
      </c>
      <c r="AA7" s="24">
        <f t="shared" si="2"/>
        <v>45930</v>
      </c>
      <c r="AB7" s="24">
        <f t="shared" si="2"/>
        <v>45931</v>
      </c>
      <c r="AC7" s="24">
        <f t="shared" si="2"/>
        <v>45932</v>
      </c>
      <c r="AD7" s="24">
        <f t="shared" si="2"/>
        <v>45933</v>
      </c>
      <c r="AE7" s="18">
        <f t="shared" si="2"/>
        <v>45934</v>
      </c>
      <c r="AF7" s="17">
        <f>AL6+1</f>
        <v>45956</v>
      </c>
      <c r="AG7" s="24">
        <f t="shared" si="6"/>
        <v>45957</v>
      </c>
      <c r="AH7" s="24">
        <f t="shared" si="3"/>
        <v>45958</v>
      </c>
      <c r="AI7" s="24">
        <f t="shared" si="3"/>
        <v>45959</v>
      </c>
      <c r="AJ7" s="24">
        <f t="shared" si="3"/>
        <v>45960</v>
      </c>
      <c r="AK7" s="24">
        <f t="shared" si="3"/>
        <v>45961</v>
      </c>
      <c r="AL7" s="24">
        <f t="shared" si="3"/>
        <v>45962</v>
      </c>
    </row>
    <row r="8" spans="1:38" ht="10.15" customHeight="1" x14ac:dyDescent="0.15">
      <c r="A8" s="1"/>
      <c r="B8" s="1"/>
      <c r="K8" s="25">
        <f>Q7+1</f>
        <v>45872</v>
      </c>
      <c r="L8" s="26">
        <f t="shared" si="0"/>
        <v>45873</v>
      </c>
      <c r="M8" s="26">
        <f t="shared" si="0"/>
        <v>45874</v>
      </c>
      <c r="N8" s="26">
        <f t="shared" si="0"/>
        <v>45875</v>
      </c>
      <c r="O8" s="26">
        <f t="shared" si="0"/>
        <v>45876</v>
      </c>
      <c r="P8" s="26">
        <f t="shared" si="0"/>
        <v>45877</v>
      </c>
      <c r="Q8" s="27">
        <f t="shared" si="0"/>
        <v>45878</v>
      </c>
      <c r="R8" s="25">
        <f>X7+1</f>
        <v>45900</v>
      </c>
      <c r="S8" s="26">
        <f t="shared" si="4"/>
        <v>45901</v>
      </c>
      <c r="T8" s="26">
        <f t="shared" si="1"/>
        <v>45902</v>
      </c>
      <c r="U8" s="26">
        <f t="shared" si="1"/>
        <v>45903</v>
      </c>
      <c r="V8" s="26">
        <f t="shared" si="1"/>
        <v>45904</v>
      </c>
      <c r="W8" s="26">
        <f t="shared" si="1"/>
        <v>45905</v>
      </c>
      <c r="X8" s="27">
        <f t="shared" si="1"/>
        <v>45906</v>
      </c>
      <c r="Y8" s="25">
        <f>AE7+1</f>
        <v>45935</v>
      </c>
      <c r="Z8" s="26">
        <f t="shared" si="5"/>
        <v>45936</v>
      </c>
      <c r="AA8" s="26">
        <f t="shared" si="2"/>
        <v>45937</v>
      </c>
      <c r="AB8" s="26">
        <f t="shared" si="2"/>
        <v>45938</v>
      </c>
      <c r="AC8" s="26">
        <f t="shared" si="2"/>
        <v>45939</v>
      </c>
      <c r="AD8" s="26">
        <f t="shared" si="2"/>
        <v>45940</v>
      </c>
      <c r="AE8" s="27">
        <f t="shared" si="2"/>
        <v>45941</v>
      </c>
      <c r="AF8" s="25">
        <f>AL7+1</f>
        <v>45963</v>
      </c>
      <c r="AG8" s="26">
        <f t="shared" si="6"/>
        <v>45964</v>
      </c>
      <c r="AH8" s="26">
        <f t="shared" si="3"/>
        <v>45965</v>
      </c>
      <c r="AI8" s="26">
        <f t="shared" si="3"/>
        <v>45966</v>
      </c>
      <c r="AJ8" s="26">
        <f t="shared" si="3"/>
        <v>45967</v>
      </c>
      <c r="AK8" s="26">
        <f t="shared" si="3"/>
        <v>45968</v>
      </c>
      <c r="AL8" s="26">
        <f t="shared" si="3"/>
        <v>45969</v>
      </c>
    </row>
    <row r="9" spans="1:38" ht="24.6" customHeight="1" x14ac:dyDescent="0.15">
      <c r="A9" s="36">
        <f>DATE(A1,A4,1)-WEEKDAY(DATE(A1,A4,1),1)+1</f>
        <v>45865</v>
      </c>
      <c r="B9" s="3">
        <v>6</v>
      </c>
      <c r="C9" s="3" t="s">
        <v>0</v>
      </c>
      <c r="D9" s="3">
        <v>7</v>
      </c>
      <c r="E9" s="3" t="s">
        <v>0</v>
      </c>
      <c r="F9" s="3">
        <v>8</v>
      </c>
      <c r="G9" s="3" t="s">
        <v>0</v>
      </c>
      <c r="H9" s="3">
        <v>9</v>
      </c>
      <c r="I9" s="3" t="s">
        <v>0</v>
      </c>
      <c r="J9" s="3">
        <v>10</v>
      </c>
      <c r="K9" s="3" t="s">
        <v>0</v>
      </c>
      <c r="L9" s="3">
        <v>11</v>
      </c>
      <c r="M9" s="3" t="s">
        <v>0</v>
      </c>
      <c r="N9" s="3">
        <v>12</v>
      </c>
      <c r="O9" s="3" t="s">
        <v>0</v>
      </c>
      <c r="P9" s="3">
        <v>13</v>
      </c>
      <c r="Q9" s="3" t="s">
        <v>0</v>
      </c>
      <c r="R9" s="3">
        <v>14</v>
      </c>
      <c r="S9" s="3" t="s">
        <v>0</v>
      </c>
      <c r="T9" s="3">
        <v>15</v>
      </c>
      <c r="U9" s="3" t="s">
        <v>0</v>
      </c>
      <c r="V9" s="3">
        <v>16</v>
      </c>
      <c r="W9" s="3" t="s">
        <v>0</v>
      </c>
      <c r="X9" s="3">
        <v>17</v>
      </c>
      <c r="Y9" s="3" t="s">
        <v>0</v>
      </c>
      <c r="Z9" s="3">
        <v>18</v>
      </c>
      <c r="AA9" s="3" t="s">
        <v>0</v>
      </c>
      <c r="AB9" s="3">
        <v>19</v>
      </c>
      <c r="AC9" s="3" t="s">
        <v>0</v>
      </c>
      <c r="AD9" s="3">
        <v>20</v>
      </c>
      <c r="AE9" s="3" t="s">
        <v>0</v>
      </c>
      <c r="AF9" s="3">
        <v>21</v>
      </c>
      <c r="AG9" s="3" t="s">
        <v>0</v>
      </c>
      <c r="AH9" s="3">
        <v>22</v>
      </c>
      <c r="AI9" s="3" t="s">
        <v>0</v>
      </c>
      <c r="AJ9" s="3">
        <v>23</v>
      </c>
      <c r="AK9" s="3" t="s">
        <v>0</v>
      </c>
      <c r="AL9" s="3">
        <v>24</v>
      </c>
    </row>
    <row r="10" spans="1:38" ht="24.6" customHeight="1" x14ac:dyDescent="0.15">
      <c r="A10" s="37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38" ht="24.6" customHeight="1" x14ac:dyDescent="0.15">
      <c r="A11" s="12" t="s">
        <v>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38" ht="24.6" customHeight="1" x14ac:dyDescent="0.15">
      <c r="A12" s="7" t="str">
        <f>IFERROR(VLOOKUP(A9,六曜!$O$2:$P$32,2,FALSE),"")</f>
        <v/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38" ht="24.6" customHeight="1" x14ac:dyDescent="0.15">
      <c r="A13" s="8" t="str">
        <f>IFERROR(VLOOKUP(A9,祝日リスト!$A$2:$B$40,2,FALSE),"")</f>
        <v/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</row>
    <row r="14" spans="1:38" ht="24.6" customHeight="1" x14ac:dyDescent="0.15">
      <c r="A14" s="9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  <row r="15" spans="1:38" ht="24.6" customHeight="1" x14ac:dyDescent="0.15">
      <c r="A15" s="10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ht="24.6" customHeight="1" x14ac:dyDescent="0.15">
      <c r="A16" s="31">
        <f>A9+1</f>
        <v>45866</v>
      </c>
      <c r="B16" s="3">
        <v>6</v>
      </c>
      <c r="C16" s="3" t="s">
        <v>0</v>
      </c>
      <c r="D16" s="3">
        <v>7</v>
      </c>
      <c r="E16" s="3" t="s">
        <v>0</v>
      </c>
      <c r="F16" s="3">
        <v>8</v>
      </c>
      <c r="G16" s="3" t="s">
        <v>0</v>
      </c>
      <c r="H16" s="3">
        <v>9</v>
      </c>
      <c r="I16" s="3" t="s">
        <v>0</v>
      </c>
      <c r="J16" s="3">
        <v>10</v>
      </c>
      <c r="K16" s="3" t="s">
        <v>0</v>
      </c>
      <c r="L16" s="3">
        <v>11</v>
      </c>
      <c r="M16" s="3" t="s">
        <v>0</v>
      </c>
      <c r="N16" s="3">
        <v>12</v>
      </c>
      <c r="O16" s="3" t="s">
        <v>0</v>
      </c>
      <c r="P16" s="3">
        <v>13</v>
      </c>
      <c r="Q16" s="3" t="s">
        <v>0</v>
      </c>
      <c r="R16" s="3">
        <v>14</v>
      </c>
      <c r="S16" s="3" t="s">
        <v>0</v>
      </c>
      <c r="T16" s="3">
        <v>15</v>
      </c>
      <c r="U16" s="3" t="s">
        <v>0</v>
      </c>
      <c r="V16" s="3">
        <v>16</v>
      </c>
      <c r="W16" s="3" t="s">
        <v>0</v>
      </c>
      <c r="X16" s="3">
        <v>17</v>
      </c>
      <c r="Y16" s="3" t="s">
        <v>0</v>
      </c>
      <c r="Z16" s="3">
        <v>18</v>
      </c>
      <c r="AA16" s="3" t="s">
        <v>0</v>
      </c>
      <c r="AB16" s="3">
        <v>19</v>
      </c>
      <c r="AC16" s="3" t="s">
        <v>0</v>
      </c>
      <c r="AD16" s="3">
        <v>20</v>
      </c>
      <c r="AE16" s="3" t="s">
        <v>0</v>
      </c>
      <c r="AF16" s="3">
        <v>21</v>
      </c>
      <c r="AG16" s="3" t="s">
        <v>0</v>
      </c>
      <c r="AH16" s="3">
        <v>22</v>
      </c>
      <c r="AI16" s="3" t="s">
        <v>0</v>
      </c>
      <c r="AJ16" s="3">
        <v>23</v>
      </c>
      <c r="AK16" s="3" t="s">
        <v>0</v>
      </c>
      <c r="AL16" s="3">
        <v>24</v>
      </c>
    </row>
    <row r="17" spans="1:38" ht="24.6" customHeight="1" x14ac:dyDescent="0.15">
      <c r="A17" s="32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</row>
    <row r="18" spans="1:38" ht="24.6" customHeight="1" x14ac:dyDescent="0.15">
      <c r="A18" s="13" t="s">
        <v>14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</row>
    <row r="19" spans="1:38" ht="24.6" customHeight="1" x14ac:dyDescent="0.15">
      <c r="A19" s="7" t="str">
        <f>IFERROR(VLOOKUP(A16,六曜!$O$2:$P$32,2,FALSE),"")</f>
        <v/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</row>
    <row r="20" spans="1:38" ht="24.6" customHeight="1" x14ac:dyDescent="0.15">
      <c r="A20" s="8" t="str">
        <f>IFERROR(VLOOKUP(A16,祝日リスト!$A$2:$B$40,2,FALSE),"")</f>
        <v/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</row>
    <row r="21" spans="1:38" ht="24.6" customHeight="1" x14ac:dyDescent="0.15">
      <c r="A21" s="9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</row>
    <row r="22" spans="1:38" ht="24.6" customHeight="1" x14ac:dyDescent="0.15">
      <c r="A22" s="10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ht="24.6" customHeight="1" x14ac:dyDescent="0.15">
      <c r="A23" s="31">
        <f>A16+1</f>
        <v>45867</v>
      </c>
      <c r="B23" s="3">
        <v>6</v>
      </c>
      <c r="C23" s="3" t="s">
        <v>0</v>
      </c>
      <c r="D23" s="3">
        <v>7</v>
      </c>
      <c r="E23" s="3" t="s">
        <v>0</v>
      </c>
      <c r="F23" s="3">
        <v>8</v>
      </c>
      <c r="G23" s="3" t="s">
        <v>0</v>
      </c>
      <c r="H23" s="3">
        <v>9</v>
      </c>
      <c r="I23" s="3" t="s">
        <v>0</v>
      </c>
      <c r="J23" s="3">
        <v>10</v>
      </c>
      <c r="K23" s="3" t="s">
        <v>0</v>
      </c>
      <c r="L23" s="3">
        <v>11</v>
      </c>
      <c r="M23" s="3" t="s">
        <v>0</v>
      </c>
      <c r="N23" s="3">
        <v>12</v>
      </c>
      <c r="O23" s="3" t="s">
        <v>0</v>
      </c>
      <c r="P23" s="3">
        <v>13</v>
      </c>
      <c r="Q23" s="3" t="s">
        <v>0</v>
      </c>
      <c r="R23" s="3">
        <v>14</v>
      </c>
      <c r="S23" s="3" t="s">
        <v>0</v>
      </c>
      <c r="T23" s="3">
        <v>15</v>
      </c>
      <c r="U23" s="3" t="s">
        <v>0</v>
      </c>
      <c r="V23" s="3">
        <v>16</v>
      </c>
      <c r="W23" s="3" t="s">
        <v>0</v>
      </c>
      <c r="X23" s="3">
        <v>17</v>
      </c>
      <c r="Y23" s="3" t="s">
        <v>0</v>
      </c>
      <c r="Z23" s="3">
        <v>18</v>
      </c>
      <c r="AA23" s="3" t="s">
        <v>0</v>
      </c>
      <c r="AB23" s="3">
        <v>19</v>
      </c>
      <c r="AC23" s="3" t="s">
        <v>0</v>
      </c>
      <c r="AD23" s="3">
        <v>20</v>
      </c>
      <c r="AE23" s="3" t="s">
        <v>0</v>
      </c>
      <c r="AF23" s="3">
        <v>21</v>
      </c>
      <c r="AG23" s="3" t="s">
        <v>0</v>
      </c>
      <c r="AH23" s="3">
        <v>22</v>
      </c>
      <c r="AI23" s="3" t="s">
        <v>0</v>
      </c>
      <c r="AJ23" s="3">
        <v>23</v>
      </c>
      <c r="AK23" s="3" t="s">
        <v>0</v>
      </c>
      <c r="AL23" s="3">
        <v>24</v>
      </c>
    </row>
    <row r="24" spans="1:38" ht="24.6" customHeight="1" x14ac:dyDescent="0.15">
      <c r="A24" s="32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</row>
    <row r="25" spans="1:38" ht="24.6" customHeight="1" x14ac:dyDescent="0.15">
      <c r="A25" s="11" t="s">
        <v>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</row>
    <row r="26" spans="1:38" ht="24.6" customHeight="1" x14ac:dyDescent="0.15">
      <c r="A26" s="7" t="str">
        <f>IFERROR(VLOOKUP(A23,六曜!$O$2:$P$32,2,FALSE),"")</f>
        <v/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</row>
    <row r="27" spans="1:38" ht="24.6" customHeight="1" x14ac:dyDescent="0.15">
      <c r="A27" s="8" t="str">
        <f>IFERROR(VLOOKUP(A23,祝日リスト!$A$2:$B$40,2,FALSE),"")</f>
        <v/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</row>
    <row r="28" spans="1:38" ht="24.6" customHeight="1" x14ac:dyDescent="0.15">
      <c r="A28" s="9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</row>
    <row r="29" spans="1:38" ht="24.6" customHeight="1" x14ac:dyDescent="0.15">
      <c r="A29" s="10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ht="24.6" customHeight="1" x14ac:dyDescent="0.15">
      <c r="A30" s="31">
        <f>A23+1</f>
        <v>45868</v>
      </c>
      <c r="B30" s="3">
        <v>6</v>
      </c>
      <c r="C30" s="3" t="s">
        <v>0</v>
      </c>
      <c r="D30" s="3">
        <v>7</v>
      </c>
      <c r="E30" s="3" t="s">
        <v>0</v>
      </c>
      <c r="F30" s="3">
        <v>8</v>
      </c>
      <c r="G30" s="3" t="s">
        <v>0</v>
      </c>
      <c r="H30" s="3">
        <v>9</v>
      </c>
      <c r="I30" s="3" t="s">
        <v>0</v>
      </c>
      <c r="J30" s="3">
        <v>10</v>
      </c>
      <c r="K30" s="3" t="s">
        <v>0</v>
      </c>
      <c r="L30" s="3">
        <v>11</v>
      </c>
      <c r="M30" s="3" t="s">
        <v>0</v>
      </c>
      <c r="N30" s="3">
        <v>12</v>
      </c>
      <c r="O30" s="3" t="s">
        <v>0</v>
      </c>
      <c r="P30" s="3">
        <v>13</v>
      </c>
      <c r="Q30" s="3" t="s">
        <v>0</v>
      </c>
      <c r="R30" s="3">
        <v>14</v>
      </c>
      <c r="S30" s="3" t="s">
        <v>0</v>
      </c>
      <c r="T30" s="3">
        <v>15</v>
      </c>
      <c r="U30" s="3" t="s">
        <v>0</v>
      </c>
      <c r="V30" s="3">
        <v>16</v>
      </c>
      <c r="W30" s="3" t="s">
        <v>0</v>
      </c>
      <c r="X30" s="3">
        <v>17</v>
      </c>
      <c r="Y30" s="3" t="s">
        <v>0</v>
      </c>
      <c r="Z30" s="3">
        <v>18</v>
      </c>
      <c r="AA30" s="3" t="s">
        <v>0</v>
      </c>
      <c r="AB30" s="3">
        <v>19</v>
      </c>
      <c r="AC30" s="3" t="s">
        <v>0</v>
      </c>
      <c r="AD30" s="3">
        <v>20</v>
      </c>
      <c r="AE30" s="3" t="s">
        <v>0</v>
      </c>
      <c r="AF30" s="3">
        <v>21</v>
      </c>
      <c r="AG30" s="3" t="s">
        <v>0</v>
      </c>
      <c r="AH30" s="3">
        <v>22</v>
      </c>
      <c r="AI30" s="3" t="s">
        <v>0</v>
      </c>
      <c r="AJ30" s="3">
        <v>23</v>
      </c>
      <c r="AK30" s="3" t="s">
        <v>0</v>
      </c>
      <c r="AL30" s="3">
        <v>24</v>
      </c>
    </row>
    <row r="31" spans="1:38" ht="24.6" customHeight="1" x14ac:dyDescent="0.15">
      <c r="A31" s="32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</row>
    <row r="32" spans="1:38" ht="24.6" customHeight="1" x14ac:dyDescent="0.15">
      <c r="A32" s="11" t="s">
        <v>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</row>
    <row r="33" spans="1:38" ht="24.6" customHeight="1" x14ac:dyDescent="0.15">
      <c r="A33" s="7" t="str">
        <f>IFERROR(VLOOKUP(A30,六曜!$O$2:$P$32,2,FALSE),"")</f>
        <v/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</row>
    <row r="34" spans="1:38" ht="24.6" customHeight="1" x14ac:dyDescent="0.15">
      <c r="A34" s="8" t="str">
        <f>IFERROR(VLOOKUP(A30,祝日リスト!$A$2:$B$40,2,FALSE),"")</f>
        <v/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8" ht="24.6" customHeight="1" x14ac:dyDescent="0.15">
      <c r="A35" s="9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</row>
    <row r="36" spans="1:38" ht="24.6" customHeight="1" x14ac:dyDescent="0.15">
      <c r="A36" s="10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ht="24.6" customHeight="1" x14ac:dyDescent="0.15">
      <c r="A37" s="31">
        <f>A30+1</f>
        <v>45869</v>
      </c>
      <c r="B37" s="3">
        <v>6</v>
      </c>
      <c r="C37" s="3" t="s">
        <v>0</v>
      </c>
      <c r="D37" s="3">
        <v>7</v>
      </c>
      <c r="E37" s="3" t="s">
        <v>0</v>
      </c>
      <c r="F37" s="3">
        <v>8</v>
      </c>
      <c r="G37" s="3" t="s">
        <v>0</v>
      </c>
      <c r="H37" s="3">
        <v>9</v>
      </c>
      <c r="I37" s="3" t="s">
        <v>0</v>
      </c>
      <c r="J37" s="3">
        <v>10</v>
      </c>
      <c r="K37" s="3" t="s">
        <v>0</v>
      </c>
      <c r="L37" s="3">
        <v>11</v>
      </c>
      <c r="M37" s="3" t="s">
        <v>0</v>
      </c>
      <c r="N37" s="3">
        <v>12</v>
      </c>
      <c r="O37" s="3" t="s">
        <v>0</v>
      </c>
      <c r="P37" s="3">
        <v>13</v>
      </c>
      <c r="Q37" s="3" t="s">
        <v>0</v>
      </c>
      <c r="R37" s="3">
        <v>14</v>
      </c>
      <c r="S37" s="3" t="s">
        <v>0</v>
      </c>
      <c r="T37" s="3">
        <v>15</v>
      </c>
      <c r="U37" s="3" t="s">
        <v>0</v>
      </c>
      <c r="V37" s="3">
        <v>16</v>
      </c>
      <c r="W37" s="3" t="s">
        <v>0</v>
      </c>
      <c r="X37" s="3">
        <v>17</v>
      </c>
      <c r="Y37" s="3" t="s">
        <v>0</v>
      </c>
      <c r="Z37" s="3">
        <v>18</v>
      </c>
      <c r="AA37" s="3" t="s">
        <v>0</v>
      </c>
      <c r="AB37" s="3">
        <v>19</v>
      </c>
      <c r="AC37" s="3" t="s">
        <v>0</v>
      </c>
      <c r="AD37" s="3">
        <v>20</v>
      </c>
      <c r="AE37" s="3" t="s">
        <v>0</v>
      </c>
      <c r="AF37" s="3">
        <v>21</v>
      </c>
      <c r="AG37" s="3" t="s">
        <v>0</v>
      </c>
      <c r="AH37" s="3">
        <v>22</v>
      </c>
      <c r="AI37" s="3" t="s">
        <v>0</v>
      </c>
      <c r="AJ37" s="3">
        <v>23</v>
      </c>
      <c r="AK37" s="3" t="s">
        <v>0</v>
      </c>
      <c r="AL37" s="3">
        <v>24</v>
      </c>
    </row>
    <row r="38" spans="1:38" ht="24.6" customHeight="1" x14ac:dyDescent="0.15">
      <c r="A38" s="32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</row>
    <row r="39" spans="1:38" ht="24.6" customHeight="1" x14ac:dyDescent="0.15">
      <c r="A39" s="11" t="s">
        <v>10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</row>
    <row r="40" spans="1:38" ht="24.6" customHeight="1" x14ac:dyDescent="0.15">
      <c r="A40" s="7" t="str">
        <f>IFERROR(VLOOKUP(A37,六曜!$O$2:$P$32,2,FALSE),"")</f>
        <v/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</row>
    <row r="41" spans="1:38" ht="24.6" customHeight="1" x14ac:dyDescent="0.15">
      <c r="A41" s="8" t="str">
        <f>IFERROR(VLOOKUP(A37,祝日リスト!$A$2:$B$40,2,FALSE),"")</f>
        <v/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</row>
    <row r="42" spans="1:38" ht="24.6" customHeight="1" x14ac:dyDescent="0.15">
      <c r="A42" s="9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</row>
    <row r="43" spans="1:38" ht="24.6" customHeight="1" x14ac:dyDescent="0.15">
      <c r="A43" s="10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ht="24.6" customHeight="1" x14ac:dyDescent="0.15">
      <c r="A44" s="31">
        <f>A37+1</f>
        <v>45870</v>
      </c>
      <c r="B44" s="3">
        <v>6</v>
      </c>
      <c r="C44" s="3" t="s">
        <v>0</v>
      </c>
      <c r="D44" s="3">
        <v>7</v>
      </c>
      <c r="E44" s="3" t="s">
        <v>0</v>
      </c>
      <c r="F44" s="3">
        <v>8</v>
      </c>
      <c r="G44" s="3" t="s">
        <v>0</v>
      </c>
      <c r="H44" s="3">
        <v>9</v>
      </c>
      <c r="I44" s="3" t="s">
        <v>0</v>
      </c>
      <c r="J44" s="3">
        <v>10</v>
      </c>
      <c r="K44" s="3" t="s">
        <v>0</v>
      </c>
      <c r="L44" s="3">
        <v>11</v>
      </c>
      <c r="M44" s="3" t="s">
        <v>0</v>
      </c>
      <c r="N44" s="3">
        <v>12</v>
      </c>
      <c r="O44" s="3" t="s">
        <v>0</v>
      </c>
      <c r="P44" s="3">
        <v>13</v>
      </c>
      <c r="Q44" s="3" t="s">
        <v>0</v>
      </c>
      <c r="R44" s="3">
        <v>14</v>
      </c>
      <c r="S44" s="3" t="s">
        <v>0</v>
      </c>
      <c r="T44" s="3">
        <v>15</v>
      </c>
      <c r="U44" s="3" t="s">
        <v>0</v>
      </c>
      <c r="V44" s="3">
        <v>16</v>
      </c>
      <c r="W44" s="3" t="s">
        <v>0</v>
      </c>
      <c r="X44" s="3">
        <v>17</v>
      </c>
      <c r="Y44" s="3" t="s">
        <v>0</v>
      </c>
      <c r="Z44" s="3">
        <v>18</v>
      </c>
      <c r="AA44" s="3" t="s">
        <v>0</v>
      </c>
      <c r="AB44" s="3">
        <v>19</v>
      </c>
      <c r="AC44" s="3" t="s">
        <v>0</v>
      </c>
      <c r="AD44" s="3">
        <v>20</v>
      </c>
      <c r="AE44" s="3" t="s">
        <v>0</v>
      </c>
      <c r="AF44" s="3">
        <v>21</v>
      </c>
      <c r="AG44" s="3" t="s">
        <v>0</v>
      </c>
      <c r="AH44" s="3">
        <v>22</v>
      </c>
      <c r="AI44" s="3" t="s">
        <v>0</v>
      </c>
      <c r="AJ44" s="3">
        <v>23</v>
      </c>
      <c r="AK44" s="3" t="s">
        <v>0</v>
      </c>
      <c r="AL44" s="3">
        <v>24</v>
      </c>
    </row>
    <row r="45" spans="1:38" ht="24.6" customHeight="1" x14ac:dyDescent="0.15">
      <c r="A45" s="32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</row>
    <row r="46" spans="1:38" ht="24.6" customHeight="1" x14ac:dyDescent="0.15">
      <c r="A46" s="11" t="s">
        <v>11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</row>
    <row r="47" spans="1:38" ht="24.6" customHeight="1" x14ac:dyDescent="0.15">
      <c r="A47" s="7" t="str">
        <f>IFERROR(VLOOKUP(A44,六曜!$O$2:$P$32,2,FALSE),"")</f>
        <v>先勝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</row>
    <row r="48" spans="1:38" ht="24.6" customHeight="1" x14ac:dyDescent="0.15">
      <c r="A48" s="8" t="str">
        <f>IFERROR(VLOOKUP(A44,祝日リスト!$A$2:$B$40,2,FALSE),"")</f>
        <v/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</row>
    <row r="49" spans="1:38" ht="24.6" customHeight="1" x14ac:dyDescent="0.15">
      <c r="A49" s="9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</row>
    <row r="50" spans="1:38" ht="24.6" customHeight="1" x14ac:dyDescent="0.15">
      <c r="A50" s="10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ht="24.6" customHeight="1" x14ac:dyDescent="0.15">
      <c r="A51" s="31">
        <f>A44+1</f>
        <v>45871</v>
      </c>
      <c r="B51" s="3">
        <v>6</v>
      </c>
      <c r="C51" s="3" t="s">
        <v>0</v>
      </c>
      <c r="D51" s="3">
        <v>7</v>
      </c>
      <c r="E51" s="3" t="s">
        <v>0</v>
      </c>
      <c r="F51" s="3">
        <v>8</v>
      </c>
      <c r="G51" s="3" t="s">
        <v>0</v>
      </c>
      <c r="H51" s="3">
        <v>9</v>
      </c>
      <c r="I51" s="3" t="s">
        <v>0</v>
      </c>
      <c r="J51" s="3">
        <v>10</v>
      </c>
      <c r="K51" s="3" t="s">
        <v>0</v>
      </c>
      <c r="L51" s="3">
        <v>11</v>
      </c>
      <c r="M51" s="3" t="s">
        <v>0</v>
      </c>
      <c r="N51" s="3">
        <v>12</v>
      </c>
      <c r="O51" s="3" t="s">
        <v>0</v>
      </c>
      <c r="P51" s="3">
        <v>13</v>
      </c>
      <c r="Q51" s="3" t="s">
        <v>0</v>
      </c>
      <c r="R51" s="3">
        <v>14</v>
      </c>
      <c r="S51" s="3" t="s">
        <v>0</v>
      </c>
      <c r="T51" s="3">
        <v>15</v>
      </c>
      <c r="U51" s="3" t="s">
        <v>0</v>
      </c>
      <c r="V51" s="3">
        <v>16</v>
      </c>
      <c r="W51" s="3" t="s">
        <v>0</v>
      </c>
      <c r="X51" s="3">
        <v>17</v>
      </c>
      <c r="Y51" s="3" t="s">
        <v>0</v>
      </c>
      <c r="Z51" s="3">
        <v>18</v>
      </c>
      <c r="AA51" s="3" t="s">
        <v>0</v>
      </c>
      <c r="AB51" s="3">
        <v>19</v>
      </c>
      <c r="AC51" s="3" t="s">
        <v>0</v>
      </c>
      <c r="AD51" s="3">
        <v>20</v>
      </c>
      <c r="AE51" s="3" t="s">
        <v>0</v>
      </c>
      <c r="AF51" s="3">
        <v>21</v>
      </c>
      <c r="AG51" s="3" t="s">
        <v>0</v>
      </c>
      <c r="AH51" s="3">
        <v>22</v>
      </c>
      <c r="AI51" s="3" t="s">
        <v>0</v>
      </c>
      <c r="AJ51" s="3">
        <v>23</v>
      </c>
      <c r="AK51" s="3" t="s">
        <v>0</v>
      </c>
      <c r="AL51" s="3">
        <v>24</v>
      </c>
    </row>
    <row r="52" spans="1:38" ht="24.6" customHeight="1" x14ac:dyDescent="0.15">
      <c r="A52" s="32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</row>
    <row r="53" spans="1:38" ht="24.6" customHeight="1" x14ac:dyDescent="0.15">
      <c r="A53" s="6" t="s">
        <v>12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</row>
    <row r="54" spans="1:38" ht="24.6" customHeight="1" x14ac:dyDescent="0.15">
      <c r="A54" s="7" t="str">
        <f>IFERROR(VLOOKUP(A51,六曜!$O$2:$P$32,2,FALSE),"")</f>
        <v>友引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</row>
    <row r="55" spans="1:38" ht="24.6" customHeight="1" x14ac:dyDescent="0.15">
      <c r="A55" s="8" t="str">
        <f>IFERROR(VLOOKUP(A51,祝日リスト!$A$2:$B$40,2,FALSE),"")</f>
        <v/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</row>
    <row r="56" spans="1:38" ht="24.6" customHeight="1" x14ac:dyDescent="0.15">
      <c r="A56" s="9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</row>
    <row r="57" spans="1:38" ht="24.6" customHeight="1" x14ac:dyDescent="0.15">
      <c r="A57" s="10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ht="3.6" customHeight="1" x14ac:dyDescent="0.15"/>
    <row r="59" spans="1:38" ht="10.9" customHeight="1" x14ac:dyDescent="0.15">
      <c r="A59" s="33">
        <f>A1</f>
        <v>2025</v>
      </c>
      <c r="B59" s="33"/>
      <c r="K59" s="29">
        <f>A59-1</f>
        <v>2024</v>
      </c>
      <c r="L59" s="30"/>
      <c r="M59" s="20" t="s">
        <v>50</v>
      </c>
      <c r="N59" s="20">
        <f>N1</f>
        <v>7</v>
      </c>
      <c r="O59" s="20" t="s">
        <v>51</v>
      </c>
      <c r="P59" s="20"/>
      <c r="Q59" s="21"/>
      <c r="R59" s="29">
        <f>A59</f>
        <v>2025</v>
      </c>
      <c r="S59" s="30"/>
      <c r="T59" s="20" t="s">
        <v>50</v>
      </c>
      <c r="U59" s="22">
        <f>A62</f>
        <v>8</v>
      </c>
      <c r="V59" s="20"/>
      <c r="W59" s="20"/>
      <c r="X59" s="21"/>
      <c r="Y59" s="29">
        <f>R59</f>
        <v>2025</v>
      </c>
      <c r="Z59" s="30"/>
      <c r="AA59" s="20" t="s">
        <v>50</v>
      </c>
      <c r="AB59" s="22">
        <f>U59+1</f>
        <v>9</v>
      </c>
      <c r="AC59" s="20"/>
      <c r="AD59" s="20"/>
      <c r="AE59" s="21"/>
      <c r="AF59" s="29">
        <f>Y59</f>
        <v>2025</v>
      </c>
      <c r="AG59" s="30"/>
      <c r="AH59" s="20" t="s">
        <v>50</v>
      </c>
      <c r="AI59" s="22">
        <f>AB59+1</f>
        <v>10</v>
      </c>
      <c r="AJ59" s="20"/>
      <c r="AK59" s="20"/>
      <c r="AL59" s="23"/>
    </row>
    <row r="60" spans="1:38" ht="10.9" customHeight="1" x14ac:dyDescent="0.15">
      <c r="A60" s="33"/>
      <c r="B60" s="33"/>
      <c r="K60" s="15" t="s">
        <v>52</v>
      </c>
      <c r="L60" s="19" t="s">
        <v>53</v>
      </c>
      <c r="M60" s="19" t="s">
        <v>1</v>
      </c>
      <c r="N60" s="19" t="s">
        <v>2</v>
      </c>
      <c r="O60" s="19" t="s">
        <v>3</v>
      </c>
      <c r="P60" s="19" t="s">
        <v>4</v>
      </c>
      <c r="Q60" s="16" t="s">
        <v>5</v>
      </c>
      <c r="R60" s="15" t="s">
        <v>52</v>
      </c>
      <c r="S60" s="19" t="s">
        <v>53</v>
      </c>
      <c r="T60" s="19" t="s">
        <v>1</v>
      </c>
      <c r="U60" s="19" t="s">
        <v>2</v>
      </c>
      <c r="V60" s="19" t="s">
        <v>3</v>
      </c>
      <c r="W60" s="19" t="s">
        <v>4</v>
      </c>
      <c r="X60" s="16" t="s">
        <v>5</v>
      </c>
      <c r="Y60" s="15" t="s">
        <v>52</v>
      </c>
      <c r="Z60" s="19" t="s">
        <v>53</v>
      </c>
      <c r="AA60" s="19" t="s">
        <v>1</v>
      </c>
      <c r="AB60" s="19" t="s">
        <v>2</v>
      </c>
      <c r="AC60" s="19" t="s">
        <v>3</v>
      </c>
      <c r="AD60" s="19" t="s">
        <v>4</v>
      </c>
      <c r="AE60" s="16" t="s">
        <v>5</v>
      </c>
      <c r="AF60" s="15" t="s">
        <v>52</v>
      </c>
      <c r="AG60" s="19" t="s">
        <v>53</v>
      </c>
      <c r="AH60" s="19" t="s">
        <v>1</v>
      </c>
      <c r="AI60" s="19" t="s">
        <v>2</v>
      </c>
      <c r="AJ60" s="19" t="s">
        <v>3</v>
      </c>
      <c r="AK60" s="19" t="s">
        <v>4</v>
      </c>
      <c r="AL60" s="19" t="s">
        <v>5</v>
      </c>
    </row>
    <row r="61" spans="1:38" ht="10.9" customHeight="1" x14ac:dyDescent="0.15">
      <c r="K61" s="17">
        <f>DATE(K59,N59,1)-WEEKDAY(DATE(K59,N59,1),1)+1</f>
        <v>45473</v>
      </c>
      <c r="L61" s="24">
        <f t="shared" ref="L61:Q66" si="7">K61+1</f>
        <v>45474</v>
      </c>
      <c r="M61" s="24">
        <f t="shared" si="7"/>
        <v>45475</v>
      </c>
      <c r="N61" s="24">
        <f t="shared" si="7"/>
        <v>45476</v>
      </c>
      <c r="O61" s="24">
        <f t="shared" si="7"/>
        <v>45477</v>
      </c>
      <c r="P61" s="24">
        <f t="shared" si="7"/>
        <v>45478</v>
      </c>
      <c r="Q61" s="18">
        <f t="shared" si="7"/>
        <v>45479</v>
      </c>
      <c r="R61" s="17">
        <f>DATE(R59,U59,1)-WEEKDAY(DATE(R59,U59,1),1)+1</f>
        <v>45865</v>
      </c>
      <c r="S61" s="24">
        <f>R61+1</f>
        <v>45866</v>
      </c>
      <c r="T61" s="24">
        <f t="shared" ref="T61:X66" si="8">S61+1</f>
        <v>45867</v>
      </c>
      <c r="U61" s="24">
        <f t="shared" si="8"/>
        <v>45868</v>
      </c>
      <c r="V61" s="24">
        <f t="shared" si="8"/>
        <v>45869</v>
      </c>
      <c r="W61" s="24">
        <f t="shared" si="8"/>
        <v>45870</v>
      </c>
      <c r="X61" s="18">
        <f t="shared" si="8"/>
        <v>45871</v>
      </c>
      <c r="Y61" s="17">
        <f>DATE(Y59,AB59,1)-WEEKDAY(DATE(Y59,AB59,1),1)+1</f>
        <v>45900</v>
      </c>
      <c r="Z61" s="24">
        <f>Y61+1</f>
        <v>45901</v>
      </c>
      <c r="AA61" s="24">
        <f t="shared" ref="AA61:AE66" si="9">Z61+1</f>
        <v>45902</v>
      </c>
      <c r="AB61" s="24">
        <f t="shared" si="9"/>
        <v>45903</v>
      </c>
      <c r="AC61" s="24">
        <f t="shared" si="9"/>
        <v>45904</v>
      </c>
      <c r="AD61" s="24">
        <f t="shared" si="9"/>
        <v>45905</v>
      </c>
      <c r="AE61" s="18">
        <f t="shared" si="9"/>
        <v>45906</v>
      </c>
      <c r="AF61" s="17">
        <f>DATE(AF59,AI59,1)-WEEKDAY(DATE(AF59,AI59,1),1)+1</f>
        <v>45928</v>
      </c>
      <c r="AG61" s="24">
        <f>AF61+1</f>
        <v>45929</v>
      </c>
      <c r="AH61" s="24">
        <f t="shared" ref="AH61:AL66" si="10">AG61+1</f>
        <v>45930</v>
      </c>
      <c r="AI61" s="24">
        <f t="shared" si="10"/>
        <v>45931</v>
      </c>
      <c r="AJ61" s="24">
        <f t="shared" si="10"/>
        <v>45932</v>
      </c>
      <c r="AK61" s="24">
        <f t="shared" si="10"/>
        <v>45933</v>
      </c>
      <c r="AL61" s="24">
        <f t="shared" si="10"/>
        <v>45934</v>
      </c>
    </row>
    <row r="62" spans="1:38" ht="10.9" customHeight="1" x14ac:dyDescent="0.15">
      <c r="A62" s="34">
        <f>A4</f>
        <v>8</v>
      </c>
      <c r="B62" s="35"/>
      <c r="K62" s="17">
        <f>Q61+1</f>
        <v>45480</v>
      </c>
      <c r="L62" s="24">
        <f t="shared" si="7"/>
        <v>45481</v>
      </c>
      <c r="M62" s="24">
        <f t="shared" si="7"/>
        <v>45482</v>
      </c>
      <c r="N62" s="24">
        <f t="shared" si="7"/>
        <v>45483</v>
      </c>
      <c r="O62" s="24">
        <f t="shared" si="7"/>
        <v>45484</v>
      </c>
      <c r="P62" s="24">
        <f t="shared" si="7"/>
        <v>45485</v>
      </c>
      <c r="Q62" s="18">
        <f t="shared" si="7"/>
        <v>45486</v>
      </c>
      <c r="R62" s="17">
        <f>X61+1</f>
        <v>45872</v>
      </c>
      <c r="S62" s="24">
        <f t="shared" ref="S62:S66" si="11">R62+1</f>
        <v>45873</v>
      </c>
      <c r="T62" s="24">
        <f t="shared" si="8"/>
        <v>45874</v>
      </c>
      <c r="U62" s="24">
        <f t="shared" si="8"/>
        <v>45875</v>
      </c>
      <c r="V62" s="24">
        <f t="shared" si="8"/>
        <v>45876</v>
      </c>
      <c r="W62" s="24">
        <f t="shared" si="8"/>
        <v>45877</v>
      </c>
      <c r="X62" s="18">
        <f t="shared" si="8"/>
        <v>45878</v>
      </c>
      <c r="Y62" s="17">
        <f>AE61+1</f>
        <v>45907</v>
      </c>
      <c r="Z62" s="24">
        <f t="shared" ref="Z62:Z66" si="12">Y62+1</f>
        <v>45908</v>
      </c>
      <c r="AA62" s="24">
        <f t="shared" si="9"/>
        <v>45909</v>
      </c>
      <c r="AB62" s="24">
        <f t="shared" si="9"/>
        <v>45910</v>
      </c>
      <c r="AC62" s="24">
        <f t="shared" si="9"/>
        <v>45911</v>
      </c>
      <c r="AD62" s="24">
        <f t="shared" si="9"/>
        <v>45912</v>
      </c>
      <c r="AE62" s="18">
        <f t="shared" si="9"/>
        <v>45913</v>
      </c>
      <c r="AF62" s="17">
        <f>AL61+1</f>
        <v>45935</v>
      </c>
      <c r="AG62" s="24">
        <f t="shared" ref="AG62:AG66" si="13">AF62+1</f>
        <v>45936</v>
      </c>
      <c r="AH62" s="24">
        <f t="shared" si="10"/>
        <v>45937</v>
      </c>
      <c r="AI62" s="24">
        <f t="shared" si="10"/>
        <v>45938</v>
      </c>
      <c r="AJ62" s="24">
        <f t="shared" si="10"/>
        <v>45939</v>
      </c>
      <c r="AK62" s="24">
        <f t="shared" si="10"/>
        <v>45940</v>
      </c>
      <c r="AL62" s="24">
        <f t="shared" si="10"/>
        <v>45941</v>
      </c>
    </row>
    <row r="63" spans="1:38" ht="10.9" customHeight="1" x14ac:dyDescent="0.15">
      <c r="A63" s="35"/>
      <c r="B63" s="35"/>
      <c r="K63" s="17">
        <f>Q62+1</f>
        <v>45487</v>
      </c>
      <c r="L63" s="24">
        <f t="shared" si="7"/>
        <v>45488</v>
      </c>
      <c r="M63" s="24">
        <f t="shared" si="7"/>
        <v>45489</v>
      </c>
      <c r="N63" s="24">
        <f t="shared" si="7"/>
        <v>45490</v>
      </c>
      <c r="O63" s="24">
        <f t="shared" si="7"/>
        <v>45491</v>
      </c>
      <c r="P63" s="24">
        <f t="shared" si="7"/>
        <v>45492</v>
      </c>
      <c r="Q63" s="18">
        <f t="shared" si="7"/>
        <v>45493</v>
      </c>
      <c r="R63" s="17">
        <f>X62+1</f>
        <v>45879</v>
      </c>
      <c r="S63" s="24">
        <f t="shared" si="11"/>
        <v>45880</v>
      </c>
      <c r="T63" s="24">
        <f t="shared" si="8"/>
        <v>45881</v>
      </c>
      <c r="U63" s="24">
        <f t="shared" si="8"/>
        <v>45882</v>
      </c>
      <c r="V63" s="24">
        <f t="shared" si="8"/>
        <v>45883</v>
      </c>
      <c r="W63" s="24">
        <f t="shared" si="8"/>
        <v>45884</v>
      </c>
      <c r="X63" s="18">
        <f t="shared" si="8"/>
        <v>45885</v>
      </c>
      <c r="Y63" s="17">
        <f>AE62+1</f>
        <v>45914</v>
      </c>
      <c r="Z63" s="24">
        <f t="shared" si="12"/>
        <v>45915</v>
      </c>
      <c r="AA63" s="24">
        <f t="shared" si="9"/>
        <v>45916</v>
      </c>
      <c r="AB63" s="24">
        <f t="shared" si="9"/>
        <v>45917</v>
      </c>
      <c r="AC63" s="24">
        <f t="shared" si="9"/>
        <v>45918</v>
      </c>
      <c r="AD63" s="24">
        <f t="shared" si="9"/>
        <v>45919</v>
      </c>
      <c r="AE63" s="18">
        <f t="shared" si="9"/>
        <v>45920</v>
      </c>
      <c r="AF63" s="17">
        <f>AL62+1</f>
        <v>45942</v>
      </c>
      <c r="AG63" s="24">
        <f t="shared" si="13"/>
        <v>45943</v>
      </c>
      <c r="AH63" s="24">
        <f t="shared" si="10"/>
        <v>45944</v>
      </c>
      <c r="AI63" s="24">
        <f t="shared" si="10"/>
        <v>45945</v>
      </c>
      <c r="AJ63" s="24">
        <f t="shared" si="10"/>
        <v>45946</v>
      </c>
      <c r="AK63" s="24">
        <f t="shared" si="10"/>
        <v>45947</v>
      </c>
      <c r="AL63" s="24">
        <f t="shared" si="10"/>
        <v>45948</v>
      </c>
    </row>
    <row r="64" spans="1:38" ht="10.9" customHeight="1" x14ac:dyDescent="0.15">
      <c r="A64" s="35"/>
      <c r="B64" s="35"/>
      <c r="K64" s="17">
        <f>Q63+1</f>
        <v>45494</v>
      </c>
      <c r="L64" s="24">
        <f t="shared" si="7"/>
        <v>45495</v>
      </c>
      <c r="M64" s="24">
        <f t="shared" si="7"/>
        <v>45496</v>
      </c>
      <c r="N64" s="24">
        <f t="shared" si="7"/>
        <v>45497</v>
      </c>
      <c r="O64" s="24">
        <f t="shared" si="7"/>
        <v>45498</v>
      </c>
      <c r="P64" s="24">
        <f t="shared" si="7"/>
        <v>45499</v>
      </c>
      <c r="Q64" s="18">
        <f t="shared" si="7"/>
        <v>45500</v>
      </c>
      <c r="R64" s="17">
        <f>X63+1</f>
        <v>45886</v>
      </c>
      <c r="S64" s="24">
        <f t="shared" si="11"/>
        <v>45887</v>
      </c>
      <c r="T64" s="24">
        <f t="shared" si="8"/>
        <v>45888</v>
      </c>
      <c r="U64" s="24">
        <f t="shared" si="8"/>
        <v>45889</v>
      </c>
      <c r="V64" s="24">
        <f t="shared" si="8"/>
        <v>45890</v>
      </c>
      <c r="W64" s="24">
        <f t="shared" si="8"/>
        <v>45891</v>
      </c>
      <c r="X64" s="18">
        <f t="shared" si="8"/>
        <v>45892</v>
      </c>
      <c r="Y64" s="17">
        <f>AE63+1</f>
        <v>45921</v>
      </c>
      <c r="Z64" s="24">
        <f t="shared" si="12"/>
        <v>45922</v>
      </c>
      <c r="AA64" s="24">
        <f t="shared" si="9"/>
        <v>45923</v>
      </c>
      <c r="AB64" s="24">
        <f t="shared" si="9"/>
        <v>45924</v>
      </c>
      <c r="AC64" s="24">
        <f t="shared" si="9"/>
        <v>45925</v>
      </c>
      <c r="AD64" s="24">
        <f t="shared" si="9"/>
        <v>45926</v>
      </c>
      <c r="AE64" s="18">
        <f t="shared" si="9"/>
        <v>45927</v>
      </c>
      <c r="AF64" s="17">
        <f>AL63+1</f>
        <v>45949</v>
      </c>
      <c r="AG64" s="24">
        <f t="shared" si="13"/>
        <v>45950</v>
      </c>
      <c r="AH64" s="24">
        <f t="shared" si="10"/>
        <v>45951</v>
      </c>
      <c r="AI64" s="24">
        <f t="shared" si="10"/>
        <v>45952</v>
      </c>
      <c r="AJ64" s="24">
        <f t="shared" si="10"/>
        <v>45953</v>
      </c>
      <c r="AK64" s="24">
        <f t="shared" si="10"/>
        <v>45954</v>
      </c>
      <c r="AL64" s="24">
        <f t="shared" si="10"/>
        <v>45955</v>
      </c>
    </row>
    <row r="65" spans="1:38" ht="10.9" customHeight="1" x14ac:dyDescent="0.15">
      <c r="A65" s="35"/>
      <c r="B65" s="35"/>
      <c r="C65" s="2"/>
      <c r="D65" s="2"/>
      <c r="E65" s="2"/>
      <c r="F65" s="2"/>
      <c r="G65" s="2"/>
      <c r="H65" s="2"/>
      <c r="I65" s="2"/>
      <c r="J65" s="2"/>
      <c r="K65" s="17">
        <f>Q64+1</f>
        <v>45501</v>
      </c>
      <c r="L65" s="24">
        <f t="shared" si="7"/>
        <v>45502</v>
      </c>
      <c r="M65" s="24">
        <f t="shared" si="7"/>
        <v>45503</v>
      </c>
      <c r="N65" s="24">
        <f t="shared" si="7"/>
        <v>45504</v>
      </c>
      <c r="O65" s="24">
        <f t="shared" si="7"/>
        <v>45505</v>
      </c>
      <c r="P65" s="24">
        <f t="shared" si="7"/>
        <v>45506</v>
      </c>
      <c r="Q65" s="18">
        <f t="shared" si="7"/>
        <v>45507</v>
      </c>
      <c r="R65" s="17">
        <f>X64+1</f>
        <v>45893</v>
      </c>
      <c r="S65" s="24">
        <f t="shared" si="11"/>
        <v>45894</v>
      </c>
      <c r="T65" s="24">
        <f t="shared" si="8"/>
        <v>45895</v>
      </c>
      <c r="U65" s="24">
        <f t="shared" si="8"/>
        <v>45896</v>
      </c>
      <c r="V65" s="24">
        <f t="shared" si="8"/>
        <v>45897</v>
      </c>
      <c r="W65" s="24">
        <f t="shared" si="8"/>
        <v>45898</v>
      </c>
      <c r="X65" s="18">
        <f t="shared" si="8"/>
        <v>45899</v>
      </c>
      <c r="Y65" s="17">
        <f>AE64+1</f>
        <v>45928</v>
      </c>
      <c r="Z65" s="24">
        <f t="shared" si="12"/>
        <v>45929</v>
      </c>
      <c r="AA65" s="24">
        <f t="shared" si="9"/>
        <v>45930</v>
      </c>
      <c r="AB65" s="24">
        <f t="shared" si="9"/>
        <v>45931</v>
      </c>
      <c r="AC65" s="24">
        <f t="shared" si="9"/>
        <v>45932</v>
      </c>
      <c r="AD65" s="24">
        <f t="shared" si="9"/>
        <v>45933</v>
      </c>
      <c r="AE65" s="18">
        <f t="shared" si="9"/>
        <v>45934</v>
      </c>
      <c r="AF65" s="17">
        <f>AL64+1</f>
        <v>45956</v>
      </c>
      <c r="AG65" s="24">
        <f t="shared" si="13"/>
        <v>45957</v>
      </c>
      <c r="AH65" s="24">
        <f t="shared" si="10"/>
        <v>45958</v>
      </c>
      <c r="AI65" s="24">
        <f t="shared" si="10"/>
        <v>45959</v>
      </c>
      <c r="AJ65" s="24">
        <f t="shared" si="10"/>
        <v>45960</v>
      </c>
      <c r="AK65" s="24">
        <f t="shared" si="10"/>
        <v>45961</v>
      </c>
      <c r="AL65" s="24">
        <f t="shared" si="10"/>
        <v>45962</v>
      </c>
    </row>
    <row r="66" spans="1:38" ht="10.9" customHeight="1" x14ac:dyDescent="0.15">
      <c r="A66" s="1"/>
      <c r="B66" s="1"/>
      <c r="K66" s="25">
        <f>Q65+1</f>
        <v>45508</v>
      </c>
      <c r="L66" s="26">
        <f t="shared" si="7"/>
        <v>45509</v>
      </c>
      <c r="M66" s="26">
        <f t="shared" si="7"/>
        <v>45510</v>
      </c>
      <c r="N66" s="26">
        <f t="shared" si="7"/>
        <v>45511</v>
      </c>
      <c r="O66" s="26">
        <f t="shared" si="7"/>
        <v>45512</v>
      </c>
      <c r="P66" s="26">
        <f t="shared" si="7"/>
        <v>45513</v>
      </c>
      <c r="Q66" s="27">
        <f t="shared" si="7"/>
        <v>45514</v>
      </c>
      <c r="R66" s="25">
        <f>X65+1</f>
        <v>45900</v>
      </c>
      <c r="S66" s="26">
        <f t="shared" si="11"/>
        <v>45901</v>
      </c>
      <c r="T66" s="26">
        <f t="shared" si="8"/>
        <v>45902</v>
      </c>
      <c r="U66" s="26">
        <f t="shared" si="8"/>
        <v>45903</v>
      </c>
      <c r="V66" s="26">
        <f t="shared" si="8"/>
        <v>45904</v>
      </c>
      <c r="W66" s="26">
        <f t="shared" si="8"/>
        <v>45905</v>
      </c>
      <c r="X66" s="27">
        <f t="shared" si="8"/>
        <v>45906</v>
      </c>
      <c r="Y66" s="25">
        <f>AE65+1</f>
        <v>45935</v>
      </c>
      <c r="Z66" s="26">
        <f t="shared" si="12"/>
        <v>45936</v>
      </c>
      <c r="AA66" s="26">
        <f t="shared" si="9"/>
        <v>45937</v>
      </c>
      <c r="AB66" s="26">
        <f t="shared" si="9"/>
        <v>45938</v>
      </c>
      <c r="AC66" s="26">
        <f t="shared" si="9"/>
        <v>45939</v>
      </c>
      <c r="AD66" s="26">
        <f t="shared" si="9"/>
        <v>45940</v>
      </c>
      <c r="AE66" s="27">
        <f t="shared" si="9"/>
        <v>45941</v>
      </c>
      <c r="AF66" s="25">
        <f>AL65+1</f>
        <v>45963</v>
      </c>
      <c r="AG66" s="26">
        <f t="shared" si="13"/>
        <v>45964</v>
      </c>
      <c r="AH66" s="26">
        <f t="shared" si="10"/>
        <v>45965</v>
      </c>
      <c r="AI66" s="26">
        <f t="shared" si="10"/>
        <v>45966</v>
      </c>
      <c r="AJ66" s="26">
        <f t="shared" si="10"/>
        <v>45967</v>
      </c>
      <c r="AK66" s="26">
        <f t="shared" si="10"/>
        <v>45968</v>
      </c>
      <c r="AL66" s="26">
        <f t="shared" si="10"/>
        <v>45969</v>
      </c>
    </row>
    <row r="67" spans="1:38" ht="24.6" customHeight="1" x14ac:dyDescent="0.15">
      <c r="A67" s="38">
        <f>A51+1</f>
        <v>45872</v>
      </c>
      <c r="B67" s="3">
        <v>6</v>
      </c>
      <c r="C67" s="3" t="s">
        <v>0</v>
      </c>
      <c r="D67" s="3">
        <v>7</v>
      </c>
      <c r="E67" s="3" t="s">
        <v>0</v>
      </c>
      <c r="F67" s="3">
        <v>8</v>
      </c>
      <c r="G67" s="3" t="s">
        <v>0</v>
      </c>
      <c r="H67" s="3">
        <v>9</v>
      </c>
      <c r="I67" s="3" t="s">
        <v>0</v>
      </c>
      <c r="J67" s="3">
        <v>10</v>
      </c>
      <c r="K67" s="3" t="s">
        <v>0</v>
      </c>
      <c r="L67" s="3">
        <v>11</v>
      </c>
      <c r="M67" s="3" t="s">
        <v>0</v>
      </c>
      <c r="N67" s="3">
        <v>12</v>
      </c>
      <c r="O67" s="3" t="s">
        <v>0</v>
      </c>
      <c r="P67" s="3">
        <v>13</v>
      </c>
      <c r="Q67" s="3" t="s">
        <v>0</v>
      </c>
      <c r="R67" s="3">
        <v>14</v>
      </c>
      <c r="S67" s="3" t="s">
        <v>0</v>
      </c>
      <c r="T67" s="3">
        <v>15</v>
      </c>
      <c r="U67" s="3" t="s">
        <v>0</v>
      </c>
      <c r="V67" s="3">
        <v>16</v>
      </c>
      <c r="W67" s="3" t="s">
        <v>0</v>
      </c>
      <c r="X67" s="3">
        <v>17</v>
      </c>
      <c r="Y67" s="3" t="s">
        <v>0</v>
      </c>
      <c r="Z67" s="3">
        <v>18</v>
      </c>
      <c r="AA67" s="3" t="s">
        <v>0</v>
      </c>
      <c r="AB67" s="3">
        <v>19</v>
      </c>
      <c r="AC67" s="3" t="s">
        <v>0</v>
      </c>
      <c r="AD67" s="3">
        <v>20</v>
      </c>
      <c r="AE67" s="3" t="s">
        <v>0</v>
      </c>
      <c r="AF67" s="3">
        <v>21</v>
      </c>
      <c r="AG67" s="3" t="s">
        <v>0</v>
      </c>
      <c r="AH67" s="3">
        <v>22</v>
      </c>
      <c r="AI67" s="3" t="s">
        <v>0</v>
      </c>
      <c r="AJ67" s="3">
        <v>23</v>
      </c>
      <c r="AK67" s="3" t="s">
        <v>0</v>
      </c>
      <c r="AL67" s="3">
        <v>24</v>
      </c>
    </row>
    <row r="68" spans="1:38" ht="24.6" customHeight="1" x14ac:dyDescent="0.15">
      <c r="A68" s="39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</row>
    <row r="69" spans="1:38" ht="24.6" customHeight="1" x14ac:dyDescent="0.15">
      <c r="A69" s="12" t="s">
        <v>6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</row>
    <row r="70" spans="1:38" ht="24.6" customHeight="1" x14ac:dyDescent="0.15">
      <c r="A70" s="7" t="str">
        <f>IFERROR(VLOOKUP(A67,六曜!$O$2:$P$32,2,FALSE),"")</f>
        <v>先負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</row>
    <row r="71" spans="1:38" ht="24.6" customHeight="1" x14ac:dyDescent="0.15">
      <c r="A71" s="8" t="str">
        <f>IFERROR(VLOOKUP(A67,祝日リスト!$A$2:$B$40,2,FALSE),"")</f>
        <v/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</row>
    <row r="72" spans="1:38" ht="24.6" customHeight="1" x14ac:dyDescent="0.15">
      <c r="A72" s="9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</row>
    <row r="73" spans="1:38" ht="24.6" customHeight="1" x14ac:dyDescent="0.15">
      <c r="A73" s="10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ht="24.6" customHeight="1" x14ac:dyDescent="0.15">
      <c r="A74" s="31">
        <f>A67+1</f>
        <v>45873</v>
      </c>
      <c r="B74" s="3">
        <v>6</v>
      </c>
      <c r="C74" s="3" t="s">
        <v>0</v>
      </c>
      <c r="D74" s="3">
        <v>7</v>
      </c>
      <c r="E74" s="3" t="s">
        <v>0</v>
      </c>
      <c r="F74" s="3">
        <v>8</v>
      </c>
      <c r="G74" s="3" t="s">
        <v>0</v>
      </c>
      <c r="H74" s="3">
        <v>9</v>
      </c>
      <c r="I74" s="3" t="s">
        <v>0</v>
      </c>
      <c r="J74" s="3">
        <v>10</v>
      </c>
      <c r="K74" s="3" t="s">
        <v>0</v>
      </c>
      <c r="L74" s="3">
        <v>11</v>
      </c>
      <c r="M74" s="3" t="s">
        <v>0</v>
      </c>
      <c r="N74" s="3">
        <v>12</v>
      </c>
      <c r="O74" s="3" t="s">
        <v>0</v>
      </c>
      <c r="P74" s="3">
        <v>13</v>
      </c>
      <c r="Q74" s="3" t="s">
        <v>0</v>
      </c>
      <c r="R74" s="3">
        <v>14</v>
      </c>
      <c r="S74" s="3" t="s">
        <v>0</v>
      </c>
      <c r="T74" s="3">
        <v>15</v>
      </c>
      <c r="U74" s="3" t="s">
        <v>0</v>
      </c>
      <c r="V74" s="3">
        <v>16</v>
      </c>
      <c r="W74" s="3" t="s">
        <v>0</v>
      </c>
      <c r="X74" s="3">
        <v>17</v>
      </c>
      <c r="Y74" s="3" t="s">
        <v>0</v>
      </c>
      <c r="Z74" s="3">
        <v>18</v>
      </c>
      <c r="AA74" s="3" t="s">
        <v>0</v>
      </c>
      <c r="AB74" s="3">
        <v>19</v>
      </c>
      <c r="AC74" s="3" t="s">
        <v>0</v>
      </c>
      <c r="AD74" s="3">
        <v>20</v>
      </c>
      <c r="AE74" s="3" t="s">
        <v>0</v>
      </c>
      <c r="AF74" s="3">
        <v>21</v>
      </c>
      <c r="AG74" s="3" t="s">
        <v>0</v>
      </c>
      <c r="AH74" s="3">
        <v>22</v>
      </c>
      <c r="AI74" s="3" t="s">
        <v>0</v>
      </c>
      <c r="AJ74" s="3">
        <v>23</v>
      </c>
      <c r="AK74" s="3" t="s">
        <v>0</v>
      </c>
      <c r="AL74" s="3">
        <v>24</v>
      </c>
    </row>
    <row r="75" spans="1:38" ht="24.6" customHeight="1" x14ac:dyDescent="0.15">
      <c r="A75" s="32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</row>
    <row r="76" spans="1:38" ht="24.6" customHeight="1" x14ac:dyDescent="0.15">
      <c r="A76" s="13" t="s">
        <v>14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</row>
    <row r="77" spans="1:38" ht="24.6" customHeight="1" x14ac:dyDescent="0.15">
      <c r="A77" s="7" t="str">
        <f>IFERROR(VLOOKUP(A74,六曜!$O$2:$P$32,2,FALSE),"")</f>
        <v>仏滅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</row>
    <row r="78" spans="1:38" ht="24.6" customHeight="1" x14ac:dyDescent="0.15">
      <c r="A78" s="8" t="str">
        <f>IFERROR(VLOOKUP(A74,祝日リスト!$A$2:$B$40,2,FALSE),"")</f>
        <v/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</row>
    <row r="79" spans="1:38" ht="24.6" customHeight="1" x14ac:dyDescent="0.15">
      <c r="A79" s="9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</row>
    <row r="80" spans="1:38" ht="24.6" customHeight="1" x14ac:dyDescent="0.15">
      <c r="A80" s="10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ht="24.6" customHeight="1" x14ac:dyDescent="0.15">
      <c r="A81" s="31">
        <f>A74+1</f>
        <v>45874</v>
      </c>
      <c r="B81" s="3">
        <v>6</v>
      </c>
      <c r="C81" s="3" t="s">
        <v>0</v>
      </c>
      <c r="D81" s="3">
        <v>7</v>
      </c>
      <c r="E81" s="3" t="s">
        <v>0</v>
      </c>
      <c r="F81" s="3">
        <v>8</v>
      </c>
      <c r="G81" s="3" t="s">
        <v>0</v>
      </c>
      <c r="H81" s="3">
        <v>9</v>
      </c>
      <c r="I81" s="3" t="s">
        <v>0</v>
      </c>
      <c r="J81" s="3">
        <v>10</v>
      </c>
      <c r="K81" s="3" t="s">
        <v>0</v>
      </c>
      <c r="L81" s="3">
        <v>11</v>
      </c>
      <c r="M81" s="3" t="s">
        <v>0</v>
      </c>
      <c r="N81" s="3">
        <v>12</v>
      </c>
      <c r="O81" s="3" t="s">
        <v>0</v>
      </c>
      <c r="P81" s="3">
        <v>13</v>
      </c>
      <c r="Q81" s="3" t="s">
        <v>0</v>
      </c>
      <c r="R81" s="3">
        <v>14</v>
      </c>
      <c r="S81" s="3" t="s">
        <v>0</v>
      </c>
      <c r="T81" s="3">
        <v>15</v>
      </c>
      <c r="U81" s="3" t="s">
        <v>0</v>
      </c>
      <c r="V81" s="3">
        <v>16</v>
      </c>
      <c r="W81" s="3" t="s">
        <v>0</v>
      </c>
      <c r="X81" s="3">
        <v>17</v>
      </c>
      <c r="Y81" s="3" t="s">
        <v>0</v>
      </c>
      <c r="Z81" s="3">
        <v>18</v>
      </c>
      <c r="AA81" s="3" t="s">
        <v>0</v>
      </c>
      <c r="AB81" s="3">
        <v>19</v>
      </c>
      <c r="AC81" s="3" t="s">
        <v>0</v>
      </c>
      <c r="AD81" s="3">
        <v>20</v>
      </c>
      <c r="AE81" s="3" t="s">
        <v>0</v>
      </c>
      <c r="AF81" s="3">
        <v>21</v>
      </c>
      <c r="AG81" s="3" t="s">
        <v>0</v>
      </c>
      <c r="AH81" s="3">
        <v>22</v>
      </c>
      <c r="AI81" s="3" t="s">
        <v>0</v>
      </c>
      <c r="AJ81" s="3">
        <v>23</v>
      </c>
      <c r="AK81" s="3" t="s">
        <v>0</v>
      </c>
      <c r="AL81" s="3">
        <v>24</v>
      </c>
    </row>
    <row r="82" spans="1:38" ht="24.6" customHeight="1" x14ac:dyDescent="0.15">
      <c r="A82" s="32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</row>
    <row r="83" spans="1:38" ht="24.6" customHeight="1" x14ac:dyDescent="0.15">
      <c r="A83" s="11" t="s">
        <v>8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</row>
    <row r="84" spans="1:38" ht="24.6" customHeight="1" x14ac:dyDescent="0.15">
      <c r="A84" s="7" t="str">
        <f>IFERROR(VLOOKUP(A81,六曜!$O$2:$P$32,2,FALSE),"")</f>
        <v>大安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</row>
    <row r="85" spans="1:38" ht="24.6" customHeight="1" x14ac:dyDescent="0.15">
      <c r="A85" s="8" t="str">
        <f>IFERROR(VLOOKUP(A81,祝日リスト!$A$2:$B$40,2,FALSE),"")</f>
        <v/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</row>
    <row r="86" spans="1:38" ht="24.6" customHeight="1" x14ac:dyDescent="0.15">
      <c r="A86" s="9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</row>
    <row r="87" spans="1:38" ht="24.6" customHeight="1" x14ac:dyDescent="0.15">
      <c r="A87" s="10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24.6" customHeight="1" x14ac:dyDescent="0.15">
      <c r="A88" s="31">
        <f>A81+1</f>
        <v>45875</v>
      </c>
      <c r="B88" s="3">
        <v>6</v>
      </c>
      <c r="C88" s="3" t="s">
        <v>0</v>
      </c>
      <c r="D88" s="3">
        <v>7</v>
      </c>
      <c r="E88" s="3" t="s">
        <v>0</v>
      </c>
      <c r="F88" s="3">
        <v>8</v>
      </c>
      <c r="G88" s="3" t="s">
        <v>0</v>
      </c>
      <c r="H88" s="3">
        <v>9</v>
      </c>
      <c r="I88" s="3" t="s">
        <v>0</v>
      </c>
      <c r="J88" s="3">
        <v>10</v>
      </c>
      <c r="K88" s="3" t="s">
        <v>0</v>
      </c>
      <c r="L88" s="3">
        <v>11</v>
      </c>
      <c r="M88" s="3" t="s">
        <v>0</v>
      </c>
      <c r="N88" s="3">
        <v>12</v>
      </c>
      <c r="O88" s="3" t="s">
        <v>0</v>
      </c>
      <c r="P88" s="3">
        <v>13</v>
      </c>
      <c r="Q88" s="3" t="s">
        <v>0</v>
      </c>
      <c r="R88" s="3">
        <v>14</v>
      </c>
      <c r="S88" s="3" t="s">
        <v>0</v>
      </c>
      <c r="T88" s="3">
        <v>15</v>
      </c>
      <c r="U88" s="3" t="s">
        <v>0</v>
      </c>
      <c r="V88" s="3">
        <v>16</v>
      </c>
      <c r="W88" s="3" t="s">
        <v>0</v>
      </c>
      <c r="X88" s="3">
        <v>17</v>
      </c>
      <c r="Y88" s="3" t="s">
        <v>0</v>
      </c>
      <c r="Z88" s="3">
        <v>18</v>
      </c>
      <c r="AA88" s="3" t="s">
        <v>0</v>
      </c>
      <c r="AB88" s="3">
        <v>19</v>
      </c>
      <c r="AC88" s="3" t="s">
        <v>0</v>
      </c>
      <c r="AD88" s="3">
        <v>20</v>
      </c>
      <c r="AE88" s="3" t="s">
        <v>0</v>
      </c>
      <c r="AF88" s="3">
        <v>21</v>
      </c>
      <c r="AG88" s="3" t="s">
        <v>0</v>
      </c>
      <c r="AH88" s="3">
        <v>22</v>
      </c>
      <c r="AI88" s="3" t="s">
        <v>0</v>
      </c>
      <c r="AJ88" s="3">
        <v>23</v>
      </c>
      <c r="AK88" s="3" t="s">
        <v>0</v>
      </c>
      <c r="AL88" s="3">
        <v>24</v>
      </c>
    </row>
    <row r="89" spans="1:38" ht="24.6" customHeight="1" x14ac:dyDescent="0.15">
      <c r="A89" s="32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</row>
    <row r="90" spans="1:38" ht="24.6" customHeight="1" x14ac:dyDescent="0.15">
      <c r="A90" s="11" t="s">
        <v>9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</row>
    <row r="91" spans="1:38" ht="24.6" customHeight="1" x14ac:dyDescent="0.15">
      <c r="A91" s="7" t="str">
        <f>IFERROR(VLOOKUP(A88,六曜!$O$2:$P$32,2,FALSE),"")</f>
        <v>赤口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</row>
    <row r="92" spans="1:38" ht="24.6" customHeight="1" x14ac:dyDescent="0.15">
      <c r="A92" s="8" t="str">
        <f>IFERROR(VLOOKUP(A88,祝日リスト!$A$2:$B$40,2,FALSE),"")</f>
        <v/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</row>
    <row r="93" spans="1:38" ht="24.6" customHeight="1" x14ac:dyDescent="0.15">
      <c r="A93" s="9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</row>
    <row r="94" spans="1:38" ht="24.6" customHeight="1" x14ac:dyDescent="0.15">
      <c r="A94" s="10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24.6" customHeight="1" x14ac:dyDescent="0.15">
      <c r="A95" s="31">
        <f>A88+1</f>
        <v>45876</v>
      </c>
      <c r="B95" s="3">
        <v>6</v>
      </c>
      <c r="C95" s="3" t="s">
        <v>0</v>
      </c>
      <c r="D95" s="3">
        <v>7</v>
      </c>
      <c r="E95" s="3" t="s">
        <v>0</v>
      </c>
      <c r="F95" s="3">
        <v>8</v>
      </c>
      <c r="G95" s="3" t="s">
        <v>0</v>
      </c>
      <c r="H95" s="3">
        <v>9</v>
      </c>
      <c r="I95" s="3" t="s">
        <v>0</v>
      </c>
      <c r="J95" s="3">
        <v>10</v>
      </c>
      <c r="K95" s="3" t="s">
        <v>0</v>
      </c>
      <c r="L95" s="3">
        <v>11</v>
      </c>
      <c r="M95" s="3" t="s">
        <v>0</v>
      </c>
      <c r="N95" s="3">
        <v>12</v>
      </c>
      <c r="O95" s="3" t="s">
        <v>0</v>
      </c>
      <c r="P95" s="3">
        <v>13</v>
      </c>
      <c r="Q95" s="3" t="s">
        <v>0</v>
      </c>
      <c r="R95" s="3">
        <v>14</v>
      </c>
      <c r="S95" s="3" t="s">
        <v>0</v>
      </c>
      <c r="T95" s="3">
        <v>15</v>
      </c>
      <c r="U95" s="3" t="s">
        <v>0</v>
      </c>
      <c r="V95" s="3">
        <v>16</v>
      </c>
      <c r="W95" s="3" t="s">
        <v>0</v>
      </c>
      <c r="X95" s="3">
        <v>17</v>
      </c>
      <c r="Y95" s="3" t="s">
        <v>0</v>
      </c>
      <c r="Z95" s="3">
        <v>18</v>
      </c>
      <c r="AA95" s="3" t="s">
        <v>0</v>
      </c>
      <c r="AB95" s="3">
        <v>19</v>
      </c>
      <c r="AC95" s="3" t="s">
        <v>0</v>
      </c>
      <c r="AD95" s="3">
        <v>20</v>
      </c>
      <c r="AE95" s="3" t="s">
        <v>0</v>
      </c>
      <c r="AF95" s="3">
        <v>21</v>
      </c>
      <c r="AG95" s="3" t="s">
        <v>0</v>
      </c>
      <c r="AH95" s="3">
        <v>22</v>
      </c>
      <c r="AI95" s="3" t="s">
        <v>0</v>
      </c>
      <c r="AJ95" s="3">
        <v>23</v>
      </c>
      <c r="AK95" s="3" t="s">
        <v>0</v>
      </c>
      <c r="AL95" s="3">
        <v>24</v>
      </c>
    </row>
    <row r="96" spans="1:38" ht="24.6" customHeight="1" x14ac:dyDescent="0.15">
      <c r="A96" s="32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</row>
    <row r="97" spans="1:38" ht="24.6" customHeight="1" x14ac:dyDescent="0.15">
      <c r="A97" s="11" t="s">
        <v>10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</row>
    <row r="98" spans="1:38" ht="24.6" customHeight="1" x14ac:dyDescent="0.15">
      <c r="A98" s="7" t="str">
        <f>IFERROR(VLOOKUP(A95,六曜!$O$2:$P$32,2,FALSE),"")</f>
        <v>先勝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</row>
    <row r="99" spans="1:38" ht="24.6" customHeight="1" x14ac:dyDescent="0.15">
      <c r="A99" s="8" t="str">
        <f>IFERROR(VLOOKUP(A95,祝日リスト!$A$2:$B$40,2,FALSE),"")</f>
        <v/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</row>
    <row r="100" spans="1:38" ht="24.6" customHeight="1" x14ac:dyDescent="0.15">
      <c r="A100" s="9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</row>
    <row r="101" spans="1:38" ht="24.6" customHeight="1" x14ac:dyDescent="0.15">
      <c r="A101" s="10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24.6" customHeight="1" x14ac:dyDescent="0.15">
      <c r="A102" s="31">
        <f>A95+1</f>
        <v>45877</v>
      </c>
      <c r="B102" s="3">
        <v>6</v>
      </c>
      <c r="C102" s="3" t="s">
        <v>0</v>
      </c>
      <c r="D102" s="3">
        <v>7</v>
      </c>
      <c r="E102" s="3" t="s">
        <v>0</v>
      </c>
      <c r="F102" s="3">
        <v>8</v>
      </c>
      <c r="G102" s="3" t="s">
        <v>0</v>
      </c>
      <c r="H102" s="3">
        <v>9</v>
      </c>
      <c r="I102" s="3" t="s">
        <v>0</v>
      </c>
      <c r="J102" s="3">
        <v>10</v>
      </c>
      <c r="K102" s="3" t="s">
        <v>0</v>
      </c>
      <c r="L102" s="3">
        <v>11</v>
      </c>
      <c r="M102" s="3" t="s">
        <v>0</v>
      </c>
      <c r="N102" s="3">
        <v>12</v>
      </c>
      <c r="O102" s="3" t="s">
        <v>0</v>
      </c>
      <c r="P102" s="3">
        <v>13</v>
      </c>
      <c r="Q102" s="3" t="s">
        <v>0</v>
      </c>
      <c r="R102" s="3">
        <v>14</v>
      </c>
      <c r="S102" s="3" t="s">
        <v>0</v>
      </c>
      <c r="T102" s="3">
        <v>15</v>
      </c>
      <c r="U102" s="3" t="s">
        <v>0</v>
      </c>
      <c r="V102" s="3">
        <v>16</v>
      </c>
      <c r="W102" s="3" t="s">
        <v>0</v>
      </c>
      <c r="X102" s="3">
        <v>17</v>
      </c>
      <c r="Y102" s="3" t="s">
        <v>0</v>
      </c>
      <c r="Z102" s="3">
        <v>18</v>
      </c>
      <c r="AA102" s="3" t="s">
        <v>0</v>
      </c>
      <c r="AB102" s="3">
        <v>19</v>
      </c>
      <c r="AC102" s="3" t="s">
        <v>0</v>
      </c>
      <c r="AD102" s="3">
        <v>20</v>
      </c>
      <c r="AE102" s="3" t="s">
        <v>0</v>
      </c>
      <c r="AF102" s="3">
        <v>21</v>
      </c>
      <c r="AG102" s="3" t="s">
        <v>0</v>
      </c>
      <c r="AH102" s="3">
        <v>22</v>
      </c>
      <c r="AI102" s="3" t="s">
        <v>0</v>
      </c>
      <c r="AJ102" s="3">
        <v>23</v>
      </c>
      <c r="AK102" s="3" t="s">
        <v>0</v>
      </c>
      <c r="AL102" s="3">
        <v>24</v>
      </c>
    </row>
    <row r="103" spans="1:38" ht="24.6" customHeight="1" x14ac:dyDescent="0.15">
      <c r="A103" s="32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</row>
    <row r="104" spans="1:38" ht="24.6" customHeight="1" x14ac:dyDescent="0.15">
      <c r="A104" s="11" t="s">
        <v>11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</row>
    <row r="105" spans="1:38" ht="24.6" customHeight="1" x14ac:dyDescent="0.15">
      <c r="A105" s="7" t="str">
        <f>IFERROR(VLOOKUP(A102,六曜!$O$2:$P$32,2,FALSE),"")</f>
        <v>友引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</row>
    <row r="106" spans="1:38" ht="24.6" customHeight="1" x14ac:dyDescent="0.15">
      <c r="A106" s="8" t="str">
        <f>IFERROR(VLOOKUP(A102,祝日リスト!$A$2:$B$40,2,FALSE),"")</f>
        <v/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</row>
    <row r="107" spans="1:38" ht="24.6" customHeight="1" x14ac:dyDescent="0.15">
      <c r="A107" s="9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</row>
    <row r="108" spans="1:38" ht="24.6" customHeight="1" x14ac:dyDescent="0.15">
      <c r="A108" s="10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24.6" customHeight="1" x14ac:dyDescent="0.15">
      <c r="A109" s="31">
        <f>A102+1</f>
        <v>45878</v>
      </c>
      <c r="B109" s="3">
        <v>6</v>
      </c>
      <c r="C109" s="3" t="s">
        <v>0</v>
      </c>
      <c r="D109" s="3">
        <v>7</v>
      </c>
      <c r="E109" s="3" t="s">
        <v>0</v>
      </c>
      <c r="F109" s="3">
        <v>8</v>
      </c>
      <c r="G109" s="3" t="s">
        <v>0</v>
      </c>
      <c r="H109" s="3">
        <v>9</v>
      </c>
      <c r="I109" s="3" t="s">
        <v>0</v>
      </c>
      <c r="J109" s="3">
        <v>10</v>
      </c>
      <c r="K109" s="3" t="s">
        <v>0</v>
      </c>
      <c r="L109" s="3">
        <v>11</v>
      </c>
      <c r="M109" s="3" t="s">
        <v>0</v>
      </c>
      <c r="N109" s="3">
        <v>12</v>
      </c>
      <c r="O109" s="3" t="s">
        <v>0</v>
      </c>
      <c r="P109" s="3">
        <v>13</v>
      </c>
      <c r="Q109" s="3" t="s">
        <v>0</v>
      </c>
      <c r="R109" s="3">
        <v>14</v>
      </c>
      <c r="S109" s="3" t="s">
        <v>0</v>
      </c>
      <c r="T109" s="3">
        <v>15</v>
      </c>
      <c r="U109" s="3" t="s">
        <v>0</v>
      </c>
      <c r="V109" s="3">
        <v>16</v>
      </c>
      <c r="W109" s="3" t="s">
        <v>0</v>
      </c>
      <c r="X109" s="3">
        <v>17</v>
      </c>
      <c r="Y109" s="3" t="s">
        <v>0</v>
      </c>
      <c r="Z109" s="3">
        <v>18</v>
      </c>
      <c r="AA109" s="3" t="s">
        <v>0</v>
      </c>
      <c r="AB109" s="3">
        <v>19</v>
      </c>
      <c r="AC109" s="3" t="s">
        <v>0</v>
      </c>
      <c r="AD109" s="3">
        <v>20</v>
      </c>
      <c r="AE109" s="3" t="s">
        <v>0</v>
      </c>
      <c r="AF109" s="3">
        <v>21</v>
      </c>
      <c r="AG109" s="3" t="s">
        <v>0</v>
      </c>
      <c r="AH109" s="3">
        <v>22</v>
      </c>
      <c r="AI109" s="3" t="s">
        <v>0</v>
      </c>
      <c r="AJ109" s="3">
        <v>23</v>
      </c>
      <c r="AK109" s="3" t="s">
        <v>0</v>
      </c>
      <c r="AL109" s="3">
        <v>24</v>
      </c>
    </row>
    <row r="110" spans="1:38" ht="24.6" customHeight="1" x14ac:dyDescent="0.15">
      <c r="A110" s="32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</row>
    <row r="111" spans="1:38" ht="24.6" customHeight="1" x14ac:dyDescent="0.15">
      <c r="A111" s="6" t="s">
        <v>12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</row>
    <row r="112" spans="1:38" ht="24.6" customHeight="1" x14ac:dyDescent="0.15">
      <c r="A112" s="7" t="str">
        <f>IFERROR(VLOOKUP(A109,六曜!$O$2:$P$32,2,FALSE),"")</f>
        <v>先負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</row>
    <row r="113" spans="1:38" ht="24.6" customHeight="1" x14ac:dyDescent="0.15">
      <c r="A113" s="8" t="str">
        <f>IFERROR(VLOOKUP(A109,祝日リスト!$A$2:$B$40,2,FALSE),"")</f>
        <v/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</row>
    <row r="114" spans="1:38" ht="24.6" customHeight="1" x14ac:dyDescent="0.15">
      <c r="A114" s="9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</row>
    <row r="115" spans="1:38" ht="24.6" customHeight="1" x14ac:dyDescent="0.15">
      <c r="A115" s="10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3.6" customHeight="1" x14ac:dyDescent="0.15"/>
    <row r="117" spans="1:38" ht="10.9" customHeight="1" x14ac:dyDescent="0.15">
      <c r="A117" s="33">
        <f>A59</f>
        <v>2025</v>
      </c>
      <c r="B117" s="33"/>
      <c r="K117" s="29">
        <f>A117-1</f>
        <v>2024</v>
      </c>
      <c r="L117" s="30"/>
      <c r="M117" s="20" t="s">
        <v>50</v>
      </c>
      <c r="N117" s="20">
        <f>N59</f>
        <v>7</v>
      </c>
      <c r="O117" s="20" t="s">
        <v>51</v>
      </c>
      <c r="P117" s="20"/>
      <c r="Q117" s="21"/>
      <c r="R117" s="29">
        <f>A117</f>
        <v>2025</v>
      </c>
      <c r="S117" s="30"/>
      <c r="T117" s="20" t="s">
        <v>50</v>
      </c>
      <c r="U117" s="22">
        <f>A120</f>
        <v>8</v>
      </c>
      <c r="V117" s="20"/>
      <c r="W117" s="20"/>
      <c r="X117" s="21"/>
      <c r="Y117" s="29">
        <f>R117</f>
        <v>2025</v>
      </c>
      <c r="Z117" s="30"/>
      <c r="AA117" s="20" t="s">
        <v>50</v>
      </c>
      <c r="AB117" s="22">
        <f>U117+1</f>
        <v>9</v>
      </c>
      <c r="AC117" s="20"/>
      <c r="AD117" s="20"/>
      <c r="AE117" s="21"/>
      <c r="AF117" s="29">
        <f>Y117</f>
        <v>2025</v>
      </c>
      <c r="AG117" s="30"/>
      <c r="AH117" s="20" t="s">
        <v>50</v>
      </c>
      <c r="AI117" s="22">
        <f>AB117+1</f>
        <v>10</v>
      </c>
      <c r="AJ117" s="20"/>
      <c r="AK117" s="20"/>
      <c r="AL117" s="23"/>
    </row>
    <row r="118" spans="1:38" ht="10.9" customHeight="1" x14ac:dyDescent="0.15">
      <c r="A118" s="33"/>
      <c r="B118" s="33"/>
      <c r="K118" s="15" t="s">
        <v>52</v>
      </c>
      <c r="L118" s="19" t="s">
        <v>53</v>
      </c>
      <c r="M118" s="19" t="s">
        <v>1</v>
      </c>
      <c r="N118" s="19" t="s">
        <v>2</v>
      </c>
      <c r="O118" s="19" t="s">
        <v>3</v>
      </c>
      <c r="P118" s="19" t="s">
        <v>4</v>
      </c>
      <c r="Q118" s="16" t="s">
        <v>5</v>
      </c>
      <c r="R118" s="15" t="s">
        <v>52</v>
      </c>
      <c r="S118" s="19" t="s">
        <v>53</v>
      </c>
      <c r="T118" s="19" t="s">
        <v>1</v>
      </c>
      <c r="U118" s="19" t="s">
        <v>2</v>
      </c>
      <c r="V118" s="19" t="s">
        <v>3</v>
      </c>
      <c r="W118" s="19" t="s">
        <v>4</v>
      </c>
      <c r="X118" s="16" t="s">
        <v>5</v>
      </c>
      <c r="Y118" s="15" t="s">
        <v>52</v>
      </c>
      <c r="Z118" s="19" t="s">
        <v>53</v>
      </c>
      <c r="AA118" s="19" t="s">
        <v>1</v>
      </c>
      <c r="AB118" s="19" t="s">
        <v>2</v>
      </c>
      <c r="AC118" s="19" t="s">
        <v>3</v>
      </c>
      <c r="AD118" s="19" t="s">
        <v>4</v>
      </c>
      <c r="AE118" s="16" t="s">
        <v>5</v>
      </c>
      <c r="AF118" s="15" t="s">
        <v>52</v>
      </c>
      <c r="AG118" s="19" t="s">
        <v>53</v>
      </c>
      <c r="AH118" s="19" t="s">
        <v>1</v>
      </c>
      <c r="AI118" s="19" t="s">
        <v>2</v>
      </c>
      <c r="AJ118" s="19" t="s">
        <v>3</v>
      </c>
      <c r="AK118" s="19" t="s">
        <v>4</v>
      </c>
      <c r="AL118" s="19" t="s">
        <v>5</v>
      </c>
    </row>
    <row r="119" spans="1:38" ht="10.9" customHeight="1" x14ac:dyDescent="0.15">
      <c r="K119" s="17">
        <f>DATE(K117,N117,1)-WEEKDAY(DATE(K117,N117,1),1)+1</f>
        <v>45473</v>
      </c>
      <c r="L119" s="24">
        <f t="shared" ref="L119:Q124" si="14">K119+1</f>
        <v>45474</v>
      </c>
      <c r="M119" s="24">
        <f t="shared" si="14"/>
        <v>45475</v>
      </c>
      <c r="N119" s="24">
        <f t="shared" si="14"/>
        <v>45476</v>
      </c>
      <c r="O119" s="24">
        <f t="shared" si="14"/>
        <v>45477</v>
      </c>
      <c r="P119" s="24">
        <f t="shared" si="14"/>
        <v>45478</v>
      </c>
      <c r="Q119" s="18">
        <f t="shared" si="14"/>
        <v>45479</v>
      </c>
      <c r="R119" s="17">
        <f>DATE(R117,U117,1)-WEEKDAY(DATE(R117,U117,1),1)+1</f>
        <v>45865</v>
      </c>
      <c r="S119" s="24">
        <f>R119+1</f>
        <v>45866</v>
      </c>
      <c r="T119" s="24">
        <f t="shared" ref="T119:X124" si="15">S119+1</f>
        <v>45867</v>
      </c>
      <c r="U119" s="24">
        <f t="shared" si="15"/>
        <v>45868</v>
      </c>
      <c r="V119" s="24">
        <f t="shared" si="15"/>
        <v>45869</v>
      </c>
      <c r="W119" s="24">
        <f t="shared" si="15"/>
        <v>45870</v>
      </c>
      <c r="X119" s="18">
        <f t="shared" si="15"/>
        <v>45871</v>
      </c>
      <c r="Y119" s="17">
        <f>DATE(Y117,AB117,1)-WEEKDAY(DATE(Y117,AB117,1),1)+1</f>
        <v>45900</v>
      </c>
      <c r="Z119" s="24">
        <f>Y119+1</f>
        <v>45901</v>
      </c>
      <c r="AA119" s="24">
        <f t="shared" ref="AA119:AE124" si="16">Z119+1</f>
        <v>45902</v>
      </c>
      <c r="AB119" s="24">
        <f t="shared" si="16"/>
        <v>45903</v>
      </c>
      <c r="AC119" s="24">
        <f t="shared" si="16"/>
        <v>45904</v>
      </c>
      <c r="AD119" s="24">
        <f t="shared" si="16"/>
        <v>45905</v>
      </c>
      <c r="AE119" s="18">
        <f t="shared" si="16"/>
        <v>45906</v>
      </c>
      <c r="AF119" s="17">
        <f>DATE(AF117,AI117,1)-WEEKDAY(DATE(AF117,AI117,1),1)+1</f>
        <v>45928</v>
      </c>
      <c r="AG119" s="24">
        <f>AF119+1</f>
        <v>45929</v>
      </c>
      <c r="AH119" s="24">
        <f t="shared" ref="AH119:AL124" si="17">AG119+1</f>
        <v>45930</v>
      </c>
      <c r="AI119" s="24">
        <f t="shared" si="17"/>
        <v>45931</v>
      </c>
      <c r="AJ119" s="24">
        <f t="shared" si="17"/>
        <v>45932</v>
      </c>
      <c r="AK119" s="24">
        <f t="shared" si="17"/>
        <v>45933</v>
      </c>
      <c r="AL119" s="24">
        <f t="shared" si="17"/>
        <v>45934</v>
      </c>
    </row>
    <row r="120" spans="1:38" ht="10.9" customHeight="1" x14ac:dyDescent="0.15">
      <c r="A120" s="34">
        <f>A62</f>
        <v>8</v>
      </c>
      <c r="B120" s="35"/>
      <c r="K120" s="17">
        <f>Q119+1</f>
        <v>45480</v>
      </c>
      <c r="L120" s="24">
        <f t="shared" si="14"/>
        <v>45481</v>
      </c>
      <c r="M120" s="24">
        <f t="shared" si="14"/>
        <v>45482</v>
      </c>
      <c r="N120" s="24">
        <f t="shared" si="14"/>
        <v>45483</v>
      </c>
      <c r="O120" s="24">
        <f t="shared" si="14"/>
        <v>45484</v>
      </c>
      <c r="P120" s="24">
        <f t="shared" si="14"/>
        <v>45485</v>
      </c>
      <c r="Q120" s="18">
        <f t="shared" si="14"/>
        <v>45486</v>
      </c>
      <c r="R120" s="17">
        <f>X119+1</f>
        <v>45872</v>
      </c>
      <c r="S120" s="24">
        <f t="shared" ref="S120:S124" si="18">R120+1</f>
        <v>45873</v>
      </c>
      <c r="T120" s="24">
        <f t="shared" si="15"/>
        <v>45874</v>
      </c>
      <c r="U120" s="24">
        <f t="shared" si="15"/>
        <v>45875</v>
      </c>
      <c r="V120" s="24">
        <f t="shared" si="15"/>
        <v>45876</v>
      </c>
      <c r="W120" s="24">
        <f t="shared" si="15"/>
        <v>45877</v>
      </c>
      <c r="X120" s="18">
        <f t="shared" si="15"/>
        <v>45878</v>
      </c>
      <c r="Y120" s="17">
        <f>AE119+1</f>
        <v>45907</v>
      </c>
      <c r="Z120" s="24">
        <f t="shared" ref="Z120:Z124" si="19">Y120+1</f>
        <v>45908</v>
      </c>
      <c r="AA120" s="24">
        <f t="shared" si="16"/>
        <v>45909</v>
      </c>
      <c r="AB120" s="24">
        <f t="shared" si="16"/>
        <v>45910</v>
      </c>
      <c r="AC120" s="24">
        <f t="shared" si="16"/>
        <v>45911</v>
      </c>
      <c r="AD120" s="24">
        <f t="shared" si="16"/>
        <v>45912</v>
      </c>
      <c r="AE120" s="18">
        <f t="shared" si="16"/>
        <v>45913</v>
      </c>
      <c r="AF120" s="17">
        <f>AL119+1</f>
        <v>45935</v>
      </c>
      <c r="AG120" s="24">
        <f t="shared" ref="AG120:AG124" si="20">AF120+1</f>
        <v>45936</v>
      </c>
      <c r="AH120" s="24">
        <f t="shared" si="17"/>
        <v>45937</v>
      </c>
      <c r="AI120" s="24">
        <f t="shared" si="17"/>
        <v>45938</v>
      </c>
      <c r="AJ120" s="24">
        <f t="shared" si="17"/>
        <v>45939</v>
      </c>
      <c r="AK120" s="24">
        <f t="shared" si="17"/>
        <v>45940</v>
      </c>
      <c r="AL120" s="24">
        <f t="shared" si="17"/>
        <v>45941</v>
      </c>
    </row>
    <row r="121" spans="1:38" ht="10.9" customHeight="1" x14ac:dyDescent="0.15">
      <c r="A121" s="35"/>
      <c r="B121" s="35"/>
      <c r="K121" s="17">
        <f>Q120+1</f>
        <v>45487</v>
      </c>
      <c r="L121" s="24">
        <f t="shared" si="14"/>
        <v>45488</v>
      </c>
      <c r="M121" s="24">
        <f t="shared" si="14"/>
        <v>45489</v>
      </c>
      <c r="N121" s="24">
        <f t="shared" si="14"/>
        <v>45490</v>
      </c>
      <c r="O121" s="24">
        <f t="shared" si="14"/>
        <v>45491</v>
      </c>
      <c r="P121" s="24">
        <f t="shared" si="14"/>
        <v>45492</v>
      </c>
      <c r="Q121" s="18">
        <f t="shared" si="14"/>
        <v>45493</v>
      </c>
      <c r="R121" s="17">
        <f>X120+1</f>
        <v>45879</v>
      </c>
      <c r="S121" s="24">
        <f t="shared" si="18"/>
        <v>45880</v>
      </c>
      <c r="T121" s="24">
        <f t="shared" si="15"/>
        <v>45881</v>
      </c>
      <c r="U121" s="24">
        <f t="shared" si="15"/>
        <v>45882</v>
      </c>
      <c r="V121" s="24">
        <f t="shared" si="15"/>
        <v>45883</v>
      </c>
      <c r="W121" s="24">
        <f t="shared" si="15"/>
        <v>45884</v>
      </c>
      <c r="X121" s="18">
        <f t="shared" si="15"/>
        <v>45885</v>
      </c>
      <c r="Y121" s="17">
        <f>AE120+1</f>
        <v>45914</v>
      </c>
      <c r="Z121" s="24">
        <f t="shared" si="19"/>
        <v>45915</v>
      </c>
      <c r="AA121" s="24">
        <f t="shared" si="16"/>
        <v>45916</v>
      </c>
      <c r="AB121" s="24">
        <f t="shared" si="16"/>
        <v>45917</v>
      </c>
      <c r="AC121" s="24">
        <f t="shared" si="16"/>
        <v>45918</v>
      </c>
      <c r="AD121" s="24">
        <f t="shared" si="16"/>
        <v>45919</v>
      </c>
      <c r="AE121" s="18">
        <f t="shared" si="16"/>
        <v>45920</v>
      </c>
      <c r="AF121" s="17">
        <f>AL120+1</f>
        <v>45942</v>
      </c>
      <c r="AG121" s="24">
        <f t="shared" si="20"/>
        <v>45943</v>
      </c>
      <c r="AH121" s="24">
        <f t="shared" si="17"/>
        <v>45944</v>
      </c>
      <c r="AI121" s="24">
        <f t="shared" si="17"/>
        <v>45945</v>
      </c>
      <c r="AJ121" s="24">
        <f t="shared" si="17"/>
        <v>45946</v>
      </c>
      <c r="AK121" s="24">
        <f t="shared" si="17"/>
        <v>45947</v>
      </c>
      <c r="AL121" s="24">
        <f t="shared" si="17"/>
        <v>45948</v>
      </c>
    </row>
    <row r="122" spans="1:38" ht="10.9" customHeight="1" x14ac:dyDescent="0.15">
      <c r="A122" s="35"/>
      <c r="B122" s="35"/>
      <c r="K122" s="17">
        <f>Q121+1</f>
        <v>45494</v>
      </c>
      <c r="L122" s="24">
        <f t="shared" si="14"/>
        <v>45495</v>
      </c>
      <c r="M122" s="24">
        <f t="shared" si="14"/>
        <v>45496</v>
      </c>
      <c r="N122" s="24">
        <f t="shared" si="14"/>
        <v>45497</v>
      </c>
      <c r="O122" s="24">
        <f t="shared" si="14"/>
        <v>45498</v>
      </c>
      <c r="P122" s="24">
        <f t="shared" si="14"/>
        <v>45499</v>
      </c>
      <c r="Q122" s="18">
        <f t="shared" si="14"/>
        <v>45500</v>
      </c>
      <c r="R122" s="17">
        <f>X121+1</f>
        <v>45886</v>
      </c>
      <c r="S122" s="24">
        <f t="shared" si="18"/>
        <v>45887</v>
      </c>
      <c r="T122" s="24">
        <f t="shared" si="15"/>
        <v>45888</v>
      </c>
      <c r="U122" s="24">
        <f t="shared" si="15"/>
        <v>45889</v>
      </c>
      <c r="V122" s="24">
        <f t="shared" si="15"/>
        <v>45890</v>
      </c>
      <c r="W122" s="24">
        <f t="shared" si="15"/>
        <v>45891</v>
      </c>
      <c r="X122" s="18">
        <f t="shared" si="15"/>
        <v>45892</v>
      </c>
      <c r="Y122" s="17">
        <f>AE121+1</f>
        <v>45921</v>
      </c>
      <c r="Z122" s="24">
        <f t="shared" si="19"/>
        <v>45922</v>
      </c>
      <c r="AA122" s="24">
        <f t="shared" si="16"/>
        <v>45923</v>
      </c>
      <c r="AB122" s="24">
        <f t="shared" si="16"/>
        <v>45924</v>
      </c>
      <c r="AC122" s="24">
        <f t="shared" si="16"/>
        <v>45925</v>
      </c>
      <c r="AD122" s="24">
        <f t="shared" si="16"/>
        <v>45926</v>
      </c>
      <c r="AE122" s="18">
        <f t="shared" si="16"/>
        <v>45927</v>
      </c>
      <c r="AF122" s="17">
        <f>AL121+1</f>
        <v>45949</v>
      </c>
      <c r="AG122" s="24">
        <f t="shared" si="20"/>
        <v>45950</v>
      </c>
      <c r="AH122" s="24">
        <f t="shared" si="17"/>
        <v>45951</v>
      </c>
      <c r="AI122" s="24">
        <f t="shared" si="17"/>
        <v>45952</v>
      </c>
      <c r="AJ122" s="24">
        <f t="shared" si="17"/>
        <v>45953</v>
      </c>
      <c r="AK122" s="24">
        <f t="shared" si="17"/>
        <v>45954</v>
      </c>
      <c r="AL122" s="24">
        <f t="shared" si="17"/>
        <v>45955</v>
      </c>
    </row>
    <row r="123" spans="1:38" ht="10.9" customHeight="1" x14ac:dyDescent="0.15">
      <c r="A123" s="35"/>
      <c r="B123" s="35"/>
      <c r="C123" s="2"/>
      <c r="D123" s="2"/>
      <c r="E123" s="2"/>
      <c r="F123" s="2"/>
      <c r="G123" s="2"/>
      <c r="H123" s="2"/>
      <c r="I123" s="2"/>
      <c r="J123" s="2"/>
      <c r="K123" s="17">
        <f>Q122+1</f>
        <v>45501</v>
      </c>
      <c r="L123" s="24">
        <f t="shared" si="14"/>
        <v>45502</v>
      </c>
      <c r="M123" s="24">
        <f t="shared" si="14"/>
        <v>45503</v>
      </c>
      <c r="N123" s="24">
        <f t="shared" si="14"/>
        <v>45504</v>
      </c>
      <c r="O123" s="24">
        <f t="shared" si="14"/>
        <v>45505</v>
      </c>
      <c r="P123" s="24">
        <f t="shared" si="14"/>
        <v>45506</v>
      </c>
      <c r="Q123" s="18">
        <f t="shared" si="14"/>
        <v>45507</v>
      </c>
      <c r="R123" s="17">
        <f>X122+1</f>
        <v>45893</v>
      </c>
      <c r="S123" s="24">
        <f t="shared" si="18"/>
        <v>45894</v>
      </c>
      <c r="T123" s="24">
        <f t="shared" si="15"/>
        <v>45895</v>
      </c>
      <c r="U123" s="24">
        <f t="shared" si="15"/>
        <v>45896</v>
      </c>
      <c r="V123" s="24">
        <f t="shared" si="15"/>
        <v>45897</v>
      </c>
      <c r="W123" s="24">
        <f t="shared" si="15"/>
        <v>45898</v>
      </c>
      <c r="X123" s="18">
        <f t="shared" si="15"/>
        <v>45899</v>
      </c>
      <c r="Y123" s="17">
        <f>AE122+1</f>
        <v>45928</v>
      </c>
      <c r="Z123" s="24">
        <f t="shared" si="19"/>
        <v>45929</v>
      </c>
      <c r="AA123" s="24">
        <f t="shared" si="16"/>
        <v>45930</v>
      </c>
      <c r="AB123" s="24">
        <f t="shared" si="16"/>
        <v>45931</v>
      </c>
      <c r="AC123" s="24">
        <f t="shared" si="16"/>
        <v>45932</v>
      </c>
      <c r="AD123" s="24">
        <f t="shared" si="16"/>
        <v>45933</v>
      </c>
      <c r="AE123" s="18">
        <f t="shared" si="16"/>
        <v>45934</v>
      </c>
      <c r="AF123" s="17">
        <f>AL122+1</f>
        <v>45956</v>
      </c>
      <c r="AG123" s="24">
        <f t="shared" si="20"/>
        <v>45957</v>
      </c>
      <c r="AH123" s="24">
        <f t="shared" si="17"/>
        <v>45958</v>
      </c>
      <c r="AI123" s="24">
        <f t="shared" si="17"/>
        <v>45959</v>
      </c>
      <c r="AJ123" s="24">
        <f t="shared" si="17"/>
        <v>45960</v>
      </c>
      <c r="AK123" s="24">
        <f t="shared" si="17"/>
        <v>45961</v>
      </c>
      <c r="AL123" s="24">
        <f t="shared" si="17"/>
        <v>45962</v>
      </c>
    </row>
    <row r="124" spans="1:38" ht="10.9" customHeight="1" x14ac:dyDescent="0.15">
      <c r="A124" s="1"/>
      <c r="B124" s="1"/>
      <c r="K124" s="25">
        <f>Q123+1</f>
        <v>45508</v>
      </c>
      <c r="L124" s="26">
        <f t="shared" si="14"/>
        <v>45509</v>
      </c>
      <c r="M124" s="26">
        <f t="shared" si="14"/>
        <v>45510</v>
      </c>
      <c r="N124" s="26">
        <f t="shared" si="14"/>
        <v>45511</v>
      </c>
      <c r="O124" s="26">
        <f t="shared" si="14"/>
        <v>45512</v>
      </c>
      <c r="P124" s="26">
        <f t="shared" si="14"/>
        <v>45513</v>
      </c>
      <c r="Q124" s="27">
        <f t="shared" si="14"/>
        <v>45514</v>
      </c>
      <c r="R124" s="25">
        <f>X123+1</f>
        <v>45900</v>
      </c>
      <c r="S124" s="26">
        <f t="shared" si="18"/>
        <v>45901</v>
      </c>
      <c r="T124" s="26">
        <f t="shared" si="15"/>
        <v>45902</v>
      </c>
      <c r="U124" s="26">
        <f t="shared" si="15"/>
        <v>45903</v>
      </c>
      <c r="V124" s="26">
        <f t="shared" si="15"/>
        <v>45904</v>
      </c>
      <c r="W124" s="26">
        <f t="shared" si="15"/>
        <v>45905</v>
      </c>
      <c r="X124" s="27">
        <f t="shared" si="15"/>
        <v>45906</v>
      </c>
      <c r="Y124" s="25">
        <f>AE123+1</f>
        <v>45935</v>
      </c>
      <c r="Z124" s="26">
        <f t="shared" si="19"/>
        <v>45936</v>
      </c>
      <c r="AA124" s="26">
        <f t="shared" si="16"/>
        <v>45937</v>
      </c>
      <c r="AB124" s="26">
        <f t="shared" si="16"/>
        <v>45938</v>
      </c>
      <c r="AC124" s="26">
        <f t="shared" si="16"/>
        <v>45939</v>
      </c>
      <c r="AD124" s="26">
        <f t="shared" si="16"/>
        <v>45940</v>
      </c>
      <c r="AE124" s="27">
        <f t="shared" si="16"/>
        <v>45941</v>
      </c>
      <c r="AF124" s="25">
        <f>AL123+1</f>
        <v>45963</v>
      </c>
      <c r="AG124" s="26">
        <f t="shared" si="20"/>
        <v>45964</v>
      </c>
      <c r="AH124" s="26">
        <f t="shared" si="17"/>
        <v>45965</v>
      </c>
      <c r="AI124" s="26">
        <f t="shared" si="17"/>
        <v>45966</v>
      </c>
      <c r="AJ124" s="26">
        <f t="shared" si="17"/>
        <v>45967</v>
      </c>
      <c r="AK124" s="26">
        <f t="shared" si="17"/>
        <v>45968</v>
      </c>
      <c r="AL124" s="26">
        <f t="shared" si="17"/>
        <v>45969</v>
      </c>
    </row>
    <row r="125" spans="1:38" ht="24.6" customHeight="1" x14ac:dyDescent="0.15">
      <c r="A125" s="38">
        <f>A109+1</f>
        <v>45879</v>
      </c>
      <c r="B125" s="3">
        <v>6</v>
      </c>
      <c r="C125" s="3" t="s">
        <v>0</v>
      </c>
      <c r="D125" s="3">
        <v>7</v>
      </c>
      <c r="E125" s="3" t="s">
        <v>0</v>
      </c>
      <c r="F125" s="3">
        <v>8</v>
      </c>
      <c r="G125" s="3" t="s">
        <v>0</v>
      </c>
      <c r="H125" s="3">
        <v>9</v>
      </c>
      <c r="I125" s="3" t="s">
        <v>0</v>
      </c>
      <c r="J125" s="3">
        <v>10</v>
      </c>
      <c r="K125" s="3" t="s">
        <v>0</v>
      </c>
      <c r="L125" s="3">
        <v>11</v>
      </c>
      <c r="M125" s="3" t="s">
        <v>0</v>
      </c>
      <c r="N125" s="3">
        <v>12</v>
      </c>
      <c r="O125" s="3" t="s">
        <v>0</v>
      </c>
      <c r="P125" s="3">
        <v>13</v>
      </c>
      <c r="Q125" s="3" t="s">
        <v>0</v>
      </c>
      <c r="R125" s="3">
        <v>14</v>
      </c>
      <c r="S125" s="3" t="s">
        <v>0</v>
      </c>
      <c r="T125" s="3">
        <v>15</v>
      </c>
      <c r="U125" s="3" t="s">
        <v>0</v>
      </c>
      <c r="V125" s="3">
        <v>16</v>
      </c>
      <c r="W125" s="3" t="s">
        <v>0</v>
      </c>
      <c r="X125" s="3">
        <v>17</v>
      </c>
      <c r="Y125" s="3" t="s">
        <v>0</v>
      </c>
      <c r="Z125" s="3">
        <v>18</v>
      </c>
      <c r="AA125" s="3" t="s">
        <v>0</v>
      </c>
      <c r="AB125" s="3">
        <v>19</v>
      </c>
      <c r="AC125" s="3" t="s">
        <v>0</v>
      </c>
      <c r="AD125" s="3">
        <v>20</v>
      </c>
      <c r="AE125" s="3" t="s">
        <v>0</v>
      </c>
      <c r="AF125" s="3">
        <v>21</v>
      </c>
      <c r="AG125" s="3" t="s">
        <v>0</v>
      </c>
      <c r="AH125" s="3">
        <v>22</v>
      </c>
      <c r="AI125" s="3" t="s">
        <v>0</v>
      </c>
      <c r="AJ125" s="3">
        <v>23</v>
      </c>
      <c r="AK125" s="3" t="s">
        <v>0</v>
      </c>
      <c r="AL125" s="3">
        <v>24</v>
      </c>
    </row>
    <row r="126" spans="1:38" ht="24.6" customHeight="1" x14ac:dyDescent="0.15">
      <c r="A126" s="39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</row>
    <row r="127" spans="1:38" ht="24.6" customHeight="1" x14ac:dyDescent="0.15">
      <c r="A127" s="12" t="s">
        <v>6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</row>
    <row r="128" spans="1:38" ht="24.6" customHeight="1" x14ac:dyDescent="0.15">
      <c r="A128" s="7" t="str">
        <f>IFERROR(VLOOKUP(A125,六曜!$O$2:$P$32,2,FALSE),"")</f>
        <v>仏滅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</row>
    <row r="129" spans="1:38" ht="24.6" customHeight="1" x14ac:dyDescent="0.15">
      <c r="A129" s="8" t="str">
        <f>IFERROR(VLOOKUP(A125,祝日リスト!$A$2:$B$40,2,FALSE),"")</f>
        <v/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</row>
    <row r="130" spans="1:38" ht="24.6" customHeight="1" x14ac:dyDescent="0.15">
      <c r="A130" s="9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</row>
    <row r="131" spans="1:38" ht="24.6" customHeight="1" x14ac:dyDescent="0.15">
      <c r="A131" s="10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24.6" customHeight="1" x14ac:dyDescent="0.15">
      <c r="A132" s="31">
        <f>A125+1</f>
        <v>45880</v>
      </c>
      <c r="B132" s="3">
        <v>6</v>
      </c>
      <c r="C132" s="3" t="s">
        <v>0</v>
      </c>
      <c r="D132" s="3">
        <v>7</v>
      </c>
      <c r="E132" s="3" t="s">
        <v>0</v>
      </c>
      <c r="F132" s="3">
        <v>8</v>
      </c>
      <c r="G132" s="3" t="s">
        <v>0</v>
      </c>
      <c r="H132" s="3">
        <v>9</v>
      </c>
      <c r="I132" s="3" t="s">
        <v>0</v>
      </c>
      <c r="J132" s="3">
        <v>10</v>
      </c>
      <c r="K132" s="3" t="s">
        <v>0</v>
      </c>
      <c r="L132" s="3">
        <v>11</v>
      </c>
      <c r="M132" s="3" t="s">
        <v>0</v>
      </c>
      <c r="N132" s="3">
        <v>12</v>
      </c>
      <c r="O132" s="3" t="s">
        <v>0</v>
      </c>
      <c r="P132" s="3">
        <v>13</v>
      </c>
      <c r="Q132" s="3" t="s">
        <v>0</v>
      </c>
      <c r="R132" s="3">
        <v>14</v>
      </c>
      <c r="S132" s="3" t="s">
        <v>0</v>
      </c>
      <c r="T132" s="3">
        <v>15</v>
      </c>
      <c r="U132" s="3" t="s">
        <v>0</v>
      </c>
      <c r="V132" s="3">
        <v>16</v>
      </c>
      <c r="W132" s="3" t="s">
        <v>0</v>
      </c>
      <c r="X132" s="3">
        <v>17</v>
      </c>
      <c r="Y132" s="3" t="s">
        <v>0</v>
      </c>
      <c r="Z132" s="3">
        <v>18</v>
      </c>
      <c r="AA132" s="3" t="s">
        <v>0</v>
      </c>
      <c r="AB132" s="3">
        <v>19</v>
      </c>
      <c r="AC132" s="3" t="s">
        <v>0</v>
      </c>
      <c r="AD132" s="3">
        <v>20</v>
      </c>
      <c r="AE132" s="3" t="s">
        <v>0</v>
      </c>
      <c r="AF132" s="3">
        <v>21</v>
      </c>
      <c r="AG132" s="3" t="s">
        <v>0</v>
      </c>
      <c r="AH132" s="3">
        <v>22</v>
      </c>
      <c r="AI132" s="3" t="s">
        <v>0</v>
      </c>
      <c r="AJ132" s="3">
        <v>23</v>
      </c>
      <c r="AK132" s="3" t="s">
        <v>0</v>
      </c>
      <c r="AL132" s="3">
        <v>24</v>
      </c>
    </row>
    <row r="133" spans="1:38" ht="24.6" customHeight="1" x14ac:dyDescent="0.15">
      <c r="A133" s="32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</row>
    <row r="134" spans="1:38" ht="24.6" customHeight="1" x14ac:dyDescent="0.15">
      <c r="A134" s="11" t="s">
        <v>7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</row>
    <row r="135" spans="1:38" ht="24.6" customHeight="1" x14ac:dyDescent="0.15">
      <c r="A135" s="7" t="str">
        <f>IFERROR(VLOOKUP(A132,六曜!$O$2:$P$32,2,FALSE),"")</f>
        <v>大安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</row>
    <row r="136" spans="1:38" ht="24.6" customHeight="1" x14ac:dyDescent="0.15">
      <c r="A136" s="8" t="str">
        <f>IFERROR(VLOOKUP(A132,祝日リスト!$A$2:$B$40,2,FALSE),"")</f>
        <v>山の日</v>
      </c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</row>
    <row r="137" spans="1:38" ht="24.6" customHeight="1" x14ac:dyDescent="0.15">
      <c r="A137" s="9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</row>
    <row r="138" spans="1:38" ht="24.6" customHeight="1" x14ac:dyDescent="0.15">
      <c r="A138" s="10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24.6" customHeight="1" x14ac:dyDescent="0.15">
      <c r="A139" s="31">
        <f>A132+1</f>
        <v>45881</v>
      </c>
      <c r="B139" s="3">
        <v>6</v>
      </c>
      <c r="C139" s="3" t="s">
        <v>0</v>
      </c>
      <c r="D139" s="3">
        <v>7</v>
      </c>
      <c r="E139" s="3" t="s">
        <v>0</v>
      </c>
      <c r="F139" s="3">
        <v>8</v>
      </c>
      <c r="G139" s="3" t="s">
        <v>0</v>
      </c>
      <c r="H139" s="3">
        <v>9</v>
      </c>
      <c r="I139" s="3" t="s">
        <v>0</v>
      </c>
      <c r="J139" s="3">
        <v>10</v>
      </c>
      <c r="K139" s="3" t="s">
        <v>0</v>
      </c>
      <c r="L139" s="3">
        <v>11</v>
      </c>
      <c r="M139" s="3" t="s">
        <v>0</v>
      </c>
      <c r="N139" s="3">
        <v>12</v>
      </c>
      <c r="O139" s="3" t="s">
        <v>0</v>
      </c>
      <c r="P139" s="3">
        <v>13</v>
      </c>
      <c r="Q139" s="3" t="s">
        <v>0</v>
      </c>
      <c r="R139" s="3">
        <v>14</v>
      </c>
      <c r="S139" s="3" t="s">
        <v>0</v>
      </c>
      <c r="T139" s="3">
        <v>15</v>
      </c>
      <c r="U139" s="3" t="s">
        <v>0</v>
      </c>
      <c r="V139" s="3">
        <v>16</v>
      </c>
      <c r="W139" s="3" t="s">
        <v>0</v>
      </c>
      <c r="X139" s="3">
        <v>17</v>
      </c>
      <c r="Y139" s="3" t="s">
        <v>0</v>
      </c>
      <c r="Z139" s="3">
        <v>18</v>
      </c>
      <c r="AA139" s="3" t="s">
        <v>0</v>
      </c>
      <c r="AB139" s="3">
        <v>19</v>
      </c>
      <c r="AC139" s="3" t="s">
        <v>0</v>
      </c>
      <c r="AD139" s="3">
        <v>20</v>
      </c>
      <c r="AE139" s="3" t="s">
        <v>0</v>
      </c>
      <c r="AF139" s="3">
        <v>21</v>
      </c>
      <c r="AG139" s="3" t="s">
        <v>0</v>
      </c>
      <c r="AH139" s="3">
        <v>22</v>
      </c>
      <c r="AI139" s="3" t="s">
        <v>0</v>
      </c>
      <c r="AJ139" s="3">
        <v>23</v>
      </c>
      <c r="AK139" s="3" t="s">
        <v>0</v>
      </c>
      <c r="AL139" s="3">
        <v>24</v>
      </c>
    </row>
    <row r="140" spans="1:38" ht="24.6" customHeight="1" x14ac:dyDescent="0.15">
      <c r="A140" s="32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</row>
    <row r="141" spans="1:38" ht="24.6" customHeight="1" x14ac:dyDescent="0.15">
      <c r="A141" s="11" t="s">
        <v>8</v>
      </c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</row>
    <row r="142" spans="1:38" ht="24.6" customHeight="1" x14ac:dyDescent="0.15">
      <c r="A142" s="7" t="str">
        <f>IFERROR(VLOOKUP(A139,六曜!$O$2:$P$32,2,FALSE),"")</f>
        <v>赤口</v>
      </c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</row>
    <row r="143" spans="1:38" ht="24.6" customHeight="1" x14ac:dyDescent="0.15">
      <c r="A143" s="8" t="str">
        <f>IFERROR(VLOOKUP(A139,祝日リスト!$A$2:$B$40,2,FALSE),"")</f>
        <v/>
      </c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</row>
    <row r="144" spans="1:38" ht="24.6" customHeight="1" x14ac:dyDescent="0.15">
      <c r="A144" s="9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</row>
    <row r="145" spans="1:38" ht="24.6" customHeight="1" x14ac:dyDescent="0.15">
      <c r="A145" s="10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24.6" customHeight="1" x14ac:dyDescent="0.15">
      <c r="A146" s="31">
        <f>A139+1</f>
        <v>45882</v>
      </c>
      <c r="B146" s="3">
        <v>6</v>
      </c>
      <c r="C146" s="3" t="s">
        <v>0</v>
      </c>
      <c r="D146" s="3">
        <v>7</v>
      </c>
      <c r="E146" s="3" t="s">
        <v>0</v>
      </c>
      <c r="F146" s="3">
        <v>8</v>
      </c>
      <c r="G146" s="3" t="s">
        <v>0</v>
      </c>
      <c r="H146" s="3">
        <v>9</v>
      </c>
      <c r="I146" s="3" t="s">
        <v>0</v>
      </c>
      <c r="J146" s="3">
        <v>10</v>
      </c>
      <c r="K146" s="3" t="s">
        <v>0</v>
      </c>
      <c r="L146" s="3">
        <v>11</v>
      </c>
      <c r="M146" s="3" t="s">
        <v>0</v>
      </c>
      <c r="N146" s="3">
        <v>12</v>
      </c>
      <c r="O146" s="3" t="s">
        <v>0</v>
      </c>
      <c r="P146" s="3">
        <v>13</v>
      </c>
      <c r="Q146" s="3" t="s">
        <v>0</v>
      </c>
      <c r="R146" s="3">
        <v>14</v>
      </c>
      <c r="S146" s="3" t="s">
        <v>0</v>
      </c>
      <c r="T146" s="3">
        <v>15</v>
      </c>
      <c r="U146" s="3" t="s">
        <v>0</v>
      </c>
      <c r="V146" s="3">
        <v>16</v>
      </c>
      <c r="W146" s="3" t="s">
        <v>0</v>
      </c>
      <c r="X146" s="3">
        <v>17</v>
      </c>
      <c r="Y146" s="3" t="s">
        <v>0</v>
      </c>
      <c r="Z146" s="3">
        <v>18</v>
      </c>
      <c r="AA146" s="3" t="s">
        <v>0</v>
      </c>
      <c r="AB146" s="3">
        <v>19</v>
      </c>
      <c r="AC146" s="3" t="s">
        <v>0</v>
      </c>
      <c r="AD146" s="3">
        <v>20</v>
      </c>
      <c r="AE146" s="3" t="s">
        <v>0</v>
      </c>
      <c r="AF146" s="3">
        <v>21</v>
      </c>
      <c r="AG146" s="3" t="s">
        <v>0</v>
      </c>
      <c r="AH146" s="3">
        <v>22</v>
      </c>
      <c r="AI146" s="3" t="s">
        <v>0</v>
      </c>
      <c r="AJ146" s="3">
        <v>23</v>
      </c>
      <c r="AK146" s="3" t="s">
        <v>0</v>
      </c>
      <c r="AL146" s="3">
        <v>24</v>
      </c>
    </row>
    <row r="147" spans="1:38" ht="24.6" customHeight="1" x14ac:dyDescent="0.15">
      <c r="A147" s="32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</row>
    <row r="148" spans="1:38" ht="24.6" customHeight="1" x14ac:dyDescent="0.15">
      <c r="A148" s="11" t="s">
        <v>9</v>
      </c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</row>
    <row r="149" spans="1:38" ht="24.6" customHeight="1" x14ac:dyDescent="0.15">
      <c r="A149" s="7" t="str">
        <f>IFERROR(VLOOKUP(A146,六曜!$O$2:$P$32,2,FALSE),"")</f>
        <v>先勝</v>
      </c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</row>
    <row r="150" spans="1:38" ht="24.6" customHeight="1" x14ac:dyDescent="0.15">
      <c r="A150" s="8" t="str">
        <f>IFERROR(VLOOKUP(A146,祝日リスト!$A$2:$B$40,2,FALSE),"")</f>
        <v/>
      </c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</row>
    <row r="151" spans="1:38" ht="24.6" customHeight="1" x14ac:dyDescent="0.15">
      <c r="A151" s="9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</row>
    <row r="152" spans="1:38" ht="24.6" customHeight="1" x14ac:dyDescent="0.15">
      <c r="A152" s="10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24.6" customHeight="1" x14ac:dyDescent="0.15">
      <c r="A153" s="31">
        <f>A146+1</f>
        <v>45883</v>
      </c>
      <c r="B153" s="3">
        <v>6</v>
      </c>
      <c r="C153" s="3" t="s">
        <v>0</v>
      </c>
      <c r="D153" s="3">
        <v>7</v>
      </c>
      <c r="E153" s="3" t="s">
        <v>0</v>
      </c>
      <c r="F153" s="3">
        <v>8</v>
      </c>
      <c r="G153" s="3" t="s">
        <v>0</v>
      </c>
      <c r="H153" s="3">
        <v>9</v>
      </c>
      <c r="I153" s="3" t="s">
        <v>0</v>
      </c>
      <c r="J153" s="3">
        <v>10</v>
      </c>
      <c r="K153" s="3" t="s">
        <v>0</v>
      </c>
      <c r="L153" s="3">
        <v>11</v>
      </c>
      <c r="M153" s="3" t="s">
        <v>0</v>
      </c>
      <c r="N153" s="3">
        <v>12</v>
      </c>
      <c r="O153" s="3" t="s">
        <v>0</v>
      </c>
      <c r="P153" s="3">
        <v>13</v>
      </c>
      <c r="Q153" s="3" t="s">
        <v>0</v>
      </c>
      <c r="R153" s="3">
        <v>14</v>
      </c>
      <c r="S153" s="3" t="s">
        <v>0</v>
      </c>
      <c r="T153" s="3">
        <v>15</v>
      </c>
      <c r="U153" s="3" t="s">
        <v>0</v>
      </c>
      <c r="V153" s="3">
        <v>16</v>
      </c>
      <c r="W153" s="3" t="s">
        <v>0</v>
      </c>
      <c r="X153" s="3">
        <v>17</v>
      </c>
      <c r="Y153" s="3" t="s">
        <v>0</v>
      </c>
      <c r="Z153" s="3">
        <v>18</v>
      </c>
      <c r="AA153" s="3" t="s">
        <v>0</v>
      </c>
      <c r="AB153" s="3">
        <v>19</v>
      </c>
      <c r="AC153" s="3" t="s">
        <v>0</v>
      </c>
      <c r="AD153" s="3">
        <v>20</v>
      </c>
      <c r="AE153" s="3" t="s">
        <v>0</v>
      </c>
      <c r="AF153" s="3">
        <v>21</v>
      </c>
      <c r="AG153" s="3" t="s">
        <v>0</v>
      </c>
      <c r="AH153" s="3">
        <v>22</v>
      </c>
      <c r="AI153" s="3" t="s">
        <v>0</v>
      </c>
      <c r="AJ153" s="3">
        <v>23</v>
      </c>
      <c r="AK153" s="3" t="s">
        <v>0</v>
      </c>
      <c r="AL153" s="3">
        <v>24</v>
      </c>
    </row>
    <row r="154" spans="1:38" ht="24.6" customHeight="1" x14ac:dyDescent="0.15">
      <c r="A154" s="32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</row>
    <row r="155" spans="1:38" ht="24.6" customHeight="1" x14ac:dyDescent="0.15">
      <c r="A155" s="11" t="s">
        <v>10</v>
      </c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</row>
    <row r="156" spans="1:38" ht="24.6" customHeight="1" x14ac:dyDescent="0.15">
      <c r="A156" s="7" t="str">
        <f>IFERROR(VLOOKUP(A153,六曜!$O$2:$P$32,2,FALSE),"")</f>
        <v>友引</v>
      </c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</row>
    <row r="157" spans="1:38" ht="24.6" customHeight="1" x14ac:dyDescent="0.15">
      <c r="A157" s="8" t="str">
        <f>IFERROR(VLOOKUP(A153,祝日リスト!$A$2:$B$40,2,FALSE),"")</f>
        <v/>
      </c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</row>
    <row r="158" spans="1:38" ht="24.6" customHeight="1" x14ac:dyDescent="0.15">
      <c r="A158" s="9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</row>
    <row r="159" spans="1:38" ht="24.6" customHeight="1" x14ac:dyDescent="0.15">
      <c r="A159" s="10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24.6" customHeight="1" x14ac:dyDescent="0.15">
      <c r="A160" s="31">
        <f>A153+1</f>
        <v>45884</v>
      </c>
      <c r="B160" s="3">
        <v>6</v>
      </c>
      <c r="C160" s="3" t="s">
        <v>0</v>
      </c>
      <c r="D160" s="3">
        <v>7</v>
      </c>
      <c r="E160" s="3" t="s">
        <v>0</v>
      </c>
      <c r="F160" s="3">
        <v>8</v>
      </c>
      <c r="G160" s="3" t="s">
        <v>0</v>
      </c>
      <c r="H160" s="3">
        <v>9</v>
      </c>
      <c r="I160" s="3" t="s">
        <v>0</v>
      </c>
      <c r="J160" s="3">
        <v>10</v>
      </c>
      <c r="K160" s="3" t="s">
        <v>0</v>
      </c>
      <c r="L160" s="3">
        <v>11</v>
      </c>
      <c r="M160" s="3" t="s">
        <v>0</v>
      </c>
      <c r="N160" s="3">
        <v>12</v>
      </c>
      <c r="O160" s="3" t="s">
        <v>0</v>
      </c>
      <c r="P160" s="3">
        <v>13</v>
      </c>
      <c r="Q160" s="3" t="s">
        <v>0</v>
      </c>
      <c r="R160" s="3">
        <v>14</v>
      </c>
      <c r="S160" s="3" t="s">
        <v>0</v>
      </c>
      <c r="T160" s="3">
        <v>15</v>
      </c>
      <c r="U160" s="3" t="s">
        <v>0</v>
      </c>
      <c r="V160" s="3">
        <v>16</v>
      </c>
      <c r="W160" s="3" t="s">
        <v>0</v>
      </c>
      <c r="X160" s="3">
        <v>17</v>
      </c>
      <c r="Y160" s="3" t="s">
        <v>0</v>
      </c>
      <c r="Z160" s="3">
        <v>18</v>
      </c>
      <c r="AA160" s="3" t="s">
        <v>0</v>
      </c>
      <c r="AB160" s="3">
        <v>19</v>
      </c>
      <c r="AC160" s="3" t="s">
        <v>0</v>
      </c>
      <c r="AD160" s="3">
        <v>20</v>
      </c>
      <c r="AE160" s="3" t="s">
        <v>0</v>
      </c>
      <c r="AF160" s="3">
        <v>21</v>
      </c>
      <c r="AG160" s="3" t="s">
        <v>0</v>
      </c>
      <c r="AH160" s="3">
        <v>22</v>
      </c>
      <c r="AI160" s="3" t="s">
        <v>0</v>
      </c>
      <c r="AJ160" s="3">
        <v>23</v>
      </c>
      <c r="AK160" s="3" t="s">
        <v>0</v>
      </c>
      <c r="AL160" s="3">
        <v>24</v>
      </c>
    </row>
    <row r="161" spans="1:38" ht="24.6" customHeight="1" x14ac:dyDescent="0.15">
      <c r="A161" s="32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</row>
    <row r="162" spans="1:38" ht="24.6" customHeight="1" x14ac:dyDescent="0.15">
      <c r="A162" s="11" t="s">
        <v>11</v>
      </c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</row>
    <row r="163" spans="1:38" ht="24.6" customHeight="1" x14ac:dyDescent="0.15">
      <c r="A163" s="7" t="str">
        <f>IFERROR(VLOOKUP(A160,六曜!$O$2:$P$32,2,FALSE),"")</f>
        <v>先負</v>
      </c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</row>
    <row r="164" spans="1:38" ht="24.6" customHeight="1" x14ac:dyDescent="0.15">
      <c r="A164" s="8" t="str">
        <f>IFERROR(VLOOKUP(A160,祝日リスト!$A$2:$B$40,2,FALSE),"")</f>
        <v/>
      </c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</row>
    <row r="165" spans="1:38" ht="24.6" customHeight="1" x14ac:dyDescent="0.15">
      <c r="A165" s="9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</row>
    <row r="166" spans="1:38" ht="24.6" customHeight="1" x14ac:dyDescent="0.15">
      <c r="A166" s="10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24.6" customHeight="1" x14ac:dyDescent="0.15">
      <c r="A167" s="31">
        <f>A160+1</f>
        <v>45885</v>
      </c>
      <c r="B167" s="3">
        <v>6</v>
      </c>
      <c r="C167" s="3" t="s">
        <v>0</v>
      </c>
      <c r="D167" s="3">
        <v>7</v>
      </c>
      <c r="E167" s="3" t="s">
        <v>0</v>
      </c>
      <c r="F167" s="3">
        <v>8</v>
      </c>
      <c r="G167" s="3" t="s">
        <v>0</v>
      </c>
      <c r="H167" s="3">
        <v>9</v>
      </c>
      <c r="I167" s="3" t="s">
        <v>0</v>
      </c>
      <c r="J167" s="3">
        <v>10</v>
      </c>
      <c r="K167" s="3" t="s">
        <v>0</v>
      </c>
      <c r="L167" s="3">
        <v>11</v>
      </c>
      <c r="M167" s="3" t="s">
        <v>0</v>
      </c>
      <c r="N167" s="3">
        <v>12</v>
      </c>
      <c r="O167" s="3" t="s">
        <v>0</v>
      </c>
      <c r="P167" s="3">
        <v>13</v>
      </c>
      <c r="Q167" s="3" t="s">
        <v>0</v>
      </c>
      <c r="R167" s="3">
        <v>14</v>
      </c>
      <c r="S167" s="3" t="s">
        <v>0</v>
      </c>
      <c r="T167" s="3">
        <v>15</v>
      </c>
      <c r="U167" s="3" t="s">
        <v>0</v>
      </c>
      <c r="V167" s="3">
        <v>16</v>
      </c>
      <c r="W167" s="3" t="s">
        <v>0</v>
      </c>
      <c r="X167" s="3">
        <v>17</v>
      </c>
      <c r="Y167" s="3" t="s">
        <v>0</v>
      </c>
      <c r="Z167" s="3">
        <v>18</v>
      </c>
      <c r="AA167" s="3" t="s">
        <v>0</v>
      </c>
      <c r="AB167" s="3">
        <v>19</v>
      </c>
      <c r="AC167" s="3" t="s">
        <v>0</v>
      </c>
      <c r="AD167" s="3">
        <v>20</v>
      </c>
      <c r="AE167" s="3" t="s">
        <v>0</v>
      </c>
      <c r="AF167" s="3">
        <v>21</v>
      </c>
      <c r="AG167" s="3" t="s">
        <v>0</v>
      </c>
      <c r="AH167" s="3">
        <v>22</v>
      </c>
      <c r="AI167" s="3" t="s">
        <v>0</v>
      </c>
      <c r="AJ167" s="3">
        <v>23</v>
      </c>
      <c r="AK167" s="3" t="s">
        <v>0</v>
      </c>
      <c r="AL167" s="3">
        <v>24</v>
      </c>
    </row>
    <row r="168" spans="1:38" ht="24.6" customHeight="1" x14ac:dyDescent="0.15">
      <c r="A168" s="32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</row>
    <row r="169" spans="1:38" ht="24.6" customHeight="1" x14ac:dyDescent="0.15">
      <c r="A169" s="6" t="s">
        <v>12</v>
      </c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</row>
    <row r="170" spans="1:38" ht="24.6" customHeight="1" x14ac:dyDescent="0.15">
      <c r="A170" s="7" t="str">
        <f>IFERROR(VLOOKUP(A167,六曜!$O$2:$P$32,2,FALSE),"")</f>
        <v>仏滅</v>
      </c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</row>
    <row r="171" spans="1:38" ht="24.6" customHeight="1" x14ac:dyDescent="0.15">
      <c r="A171" s="8" t="str">
        <f>IFERROR(VLOOKUP(A167,祝日リスト!$A$2:$B$40,2,FALSE),"")</f>
        <v/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</row>
    <row r="172" spans="1:38" ht="24.6" customHeight="1" x14ac:dyDescent="0.15">
      <c r="A172" s="9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</row>
    <row r="173" spans="1:38" ht="24.6" customHeight="1" x14ac:dyDescent="0.15">
      <c r="A173" s="10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</row>
    <row r="174" spans="1:38" ht="3.6" customHeight="1" x14ac:dyDescent="0.15"/>
    <row r="175" spans="1:38" ht="10.9" customHeight="1" x14ac:dyDescent="0.15">
      <c r="A175" s="33">
        <f>A117</f>
        <v>2025</v>
      </c>
      <c r="B175" s="33"/>
      <c r="K175" s="29">
        <f>A175-1</f>
        <v>2024</v>
      </c>
      <c r="L175" s="30"/>
      <c r="M175" s="20" t="s">
        <v>50</v>
      </c>
      <c r="N175" s="20">
        <f>N117</f>
        <v>7</v>
      </c>
      <c r="O175" s="20" t="s">
        <v>51</v>
      </c>
      <c r="P175" s="20"/>
      <c r="Q175" s="21"/>
      <c r="R175" s="29">
        <f>A175</f>
        <v>2025</v>
      </c>
      <c r="S175" s="30"/>
      <c r="T175" s="20" t="s">
        <v>50</v>
      </c>
      <c r="U175" s="22">
        <f>A178</f>
        <v>8</v>
      </c>
      <c r="V175" s="20"/>
      <c r="W175" s="20"/>
      <c r="X175" s="21"/>
      <c r="Y175" s="29">
        <f>R175</f>
        <v>2025</v>
      </c>
      <c r="Z175" s="30"/>
      <c r="AA175" s="20" t="s">
        <v>50</v>
      </c>
      <c r="AB175" s="22">
        <f>U175+1</f>
        <v>9</v>
      </c>
      <c r="AC175" s="20"/>
      <c r="AD175" s="20"/>
      <c r="AE175" s="21"/>
      <c r="AF175" s="29">
        <f>Y175</f>
        <v>2025</v>
      </c>
      <c r="AG175" s="30"/>
      <c r="AH175" s="20" t="s">
        <v>50</v>
      </c>
      <c r="AI175" s="22">
        <f>AB175+1</f>
        <v>10</v>
      </c>
      <c r="AJ175" s="20"/>
      <c r="AK175" s="20"/>
      <c r="AL175" s="23"/>
    </row>
    <row r="176" spans="1:38" ht="10.9" customHeight="1" x14ac:dyDescent="0.15">
      <c r="A176" s="33"/>
      <c r="B176" s="33"/>
      <c r="K176" s="15" t="s">
        <v>52</v>
      </c>
      <c r="L176" s="19" t="s">
        <v>53</v>
      </c>
      <c r="M176" s="19" t="s">
        <v>1</v>
      </c>
      <c r="N176" s="19" t="s">
        <v>2</v>
      </c>
      <c r="O176" s="19" t="s">
        <v>3</v>
      </c>
      <c r="P176" s="19" t="s">
        <v>4</v>
      </c>
      <c r="Q176" s="16" t="s">
        <v>5</v>
      </c>
      <c r="R176" s="15" t="s">
        <v>52</v>
      </c>
      <c r="S176" s="19" t="s">
        <v>53</v>
      </c>
      <c r="T176" s="19" t="s">
        <v>1</v>
      </c>
      <c r="U176" s="19" t="s">
        <v>2</v>
      </c>
      <c r="V176" s="19" t="s">
        <v>3</v>
      </c>
      <c r="W176" s="19" t="s">
        <v>4</v>
      </c>
      <c r="X176" s="16" t="s">
        <v>5</v>
      </c>
      <c r="Y176" s="15" t="s">
        <v>52</v>
      </c>
      <c r="Z176" s="19" t="s">
        <v>53</v>
      </c>
      <c r="AA176" s="19" t="s">
        <v>1</v>
      </c>
      <c r="AB176" s="19" t="s">
        <v>2</v>
      </c>
      <c r="AC176" s="19" t="s">
        <v>3</v>
      </c>
      <c r="AD176" s="19" t="s">
        <v>4</v>
      </c>
      <c r="AE176" s="16" t="s">
        <v>5</v>
      </c>
      <c r="AF176" s="15" t="s">
        <v>52</v>
      </c>
      <c r="AG176" s="19" t="s">
        <v>53</v>
      </c>
      <c r="AH176" s="19" t="s">
        <v>1</v>
      </c>
      <c r="AI176" s="19" t="s">
        <v>2</v>
      </c>
      <c r="AJ176" s="19" t="s">
        <v>3</v>
      </c>
      <c r="AK176" s="19" t="s">
        <v>4</v>
      </c>
      <c r="AL176" s="19" t="s">
        <v>5</v>
      </c>
    </row>
    <row r="177" spans="1:38" ht="10.9" customHeight="1" x14ac:dyDescent="0.15">
      <c r="K177" s="17">
        <f>DATE(K175,N175,1)-WEEKDAY(DATE(K175,N175,1),1)+1</f>
        <v>45473</v>
      </c>
      <c r="L177" s="24">
        <f t="shared" ref="L177:Q182" si="21">K177+1</f>
        <v>45474</v>
      </c>
      <c r="M177" s="24">
        <f t="shared" si="21"/>
        <v>45475</v>
      </c>
      <c r="N177" s="24">
        <f t="shared" si="21"/>
        <v>45476</v>
      </c>
      <c r="O177" s="24">
        <f t="shared" si="21"/>
        <v>45477</v>
      </c>
      <c r="P177" s="24">
        <f t="shared" si="21"/>
        <v>45478</v>
      </c>
      <c r="Q177" s="18">
        <f t="shared" si="21"/>
        <v>45479</v>
      </c>
      <c r="R177" s="17">
        <f>DATE(R175,U175,1)-WEEKDAY(DATE(R175,U175,1),1)+1</f>
        <v>45865</v>
      </c>
      <c r="S177" s="24">
        <f>R177+1</f>
        <v>45866</v>
      </c>
      <c r="T177" s="24">
        <f t="shared" ref="T177:X182" si="22">S177+1</f>
        <v>45867</v>
      </c>
      <c r="U177" s="24">
        <f t="shared" si="22"/>
        <v>45868</v>
      </c>
      <c r="V177" s="24">
        <f t="shared" si="22"/>
        <v>45869</v>
      </c>
      <c r="W177" s="24">
        <f t="shared" si="22"/>
        <v>45870</v>
      </c>
      <c r="X177" s="18">
        <f t="shared" si="22"/>
        <v>45871</v>
      </c>
      <c r="Y177" s="17">
        <f>DATE(Y175,AB175,1)-WEEKDAY(DATE(Y175,AB175,1),1)+1</f>
        <v>45900</v>
      </c>
      <c r="Z177" s="24">
        <f>Y177+1</f>
        <v>45901</v>
      </c>
      <c r="AA177" s="24">
        <f t="shared" ref="AA177:AE182" si="23">Z177+1</f>
        <v>45902</v>
      </c>
      <c r="AB177" s="24">
        <f t="shared" si="23"/>
        <v>45903</v>
      </c>
      <c r="AC177" s="24">
        <f t="shared" si="23"/>
        <v>45904</v>
      </c>
      <c r="AD177" s="24">
        <f t="shared" si="23"/>
        <v>45905</v>
      </c>
      <c r="AE177" s="18">
        <f t="shared" si="23"/>
        <v>45906</v>
      </c>
      <c r="AF177" s="17">
        <f>DATE(AF175,AI175,1)-WEEKDAY(DATE(AF175,AI175,1),1)+1</f>
        <v>45928</v>
      </c>
      <c r="AG177" s="24">
        <f>AF177+1</f>
        <v>45929</v>
      </c>
      <c r="AH177" s="24">
        <f t="shared" ref="AH177:AL182" si="24">AG177+1</f>
        <v>45930</v>
      </c>
      <c r="AI177" s="24">
        <f t="shared" si="24"/>
        <v>45931</v>
      </c>
      <c r="AJ177" s="24">
        <f t="shared" si="24"/>
        <v>45932</v>
      </c>
      <c r="AK177" s="24">
        <f t="shared" si="24"/>
        <v>45933</v>
      </c>
      <c r="AL177" s="24">
        <f t="shared" si="24"/>
        <v>45934</v>
      </c>
    </row>
    <row r="178" spans="1:38" ht="10.9" customHeight="1" x14ac:dyDescent="0.15">
      <c r="A178" s="34">
        <f>A120</f>
        <v>8</v>
      </c>
      <c r="B178" s="35"/>
      <c r="K178" s="17">
        <f>Q177+1</f>
        <v>45480</v>
      </c>
      <c r="L178" s="24">
        <f t="shared" si="21"/>
        <v>45481</v>
      </c>
      <c r="M178" s="24">
        <f t="shared" si="21"/>
        <v>45482</v>
      </c>
      <c r="N178" s="24">
        <f t="shared" si="21"/>
        <v>45483</v>
      </c>
      <c r="O178" s="24">
        <f t="shared" si="21"/>
        <v>45484</v>
      </c>
      <c r="P178" s="24">
        <f t="shared" si="21"/>
        <v>45485</v>
      </c>
      <c r="Q178" s="18">
        <f t="shared" si="21"/>
        <v>45486</v>
      </c>
      <c r="R178" s="17">
        <f>X177+1</f>
        <v>45872</v>
      </c>
      <c r="S178" s="24">
        <f t="shared" ref="S178:S182" si="25">R178+1</f>
        <v>45873</v>
      </c>
      <c r="T178" s="24">
        <f t="shared" si="22"/>
        <v>45874</v>
      </c>
      <c r="U178" s="24">
        <f t="shared" si="22"/>
        <v>45875</v>
      </c>
      <c r="V178" s="24">
        <f t="shared" si="22"/>
        <v>45876</v>
      </c>
      <c r="W178" s="24">
        <f t="shared" si="22"/>
        <v>45877</v>
      </c>
      <c r="X178" s="18">
        <f t="shared" si="22"/>
        <v>45878</v>
      </c>
      <c r="Y178" s="17">
        <f>AE177+1</f>
        <v>45907</v>
      </c>
      <c r="Z178" s="24">
        <f t="shared" ref="Z178:Z182" si="26">Y178+1</f>
        <v>45908</v>
      </c>
      <c r="AA178" s="24">
        <f t="shared" si="23"/>
        <v>45909</v>
      </c>
      <c r="AB178" s="24">
        <f t="shared" si="23"/>
        <v>45910</v>
      </c>
      <c r="AC178" s="24">
        <f t="shared" si="23"/>
        <v>45911</v>
      </c>
      <c r="AD178" s="24">
        <f t="shared" si="23"/>
        <v>45912</v>
      </c>
      <c r="AE178" s="18">
        <f t="shared" si="23"/>
        <v>45913</v>
      </c>
      <c r="AF178" s="17">
        <f>AL177+1</f>
        <v>45935</v>
      </c>
      <c r="AG178" s="24">
        <f t="shared" ref="AG178:AG182" si="27">AF178+1</f>
        <v>45936</v>
      </c>
      <c r="AH178" s="24">
        <f t="shared" si="24"/>
        <v>45937</v>
      </c>
      <c r="AI178" s="24">
        <f t="shared" si="24"/>
        <v>45938</v>
      </c>
      <c r="AJ178" s="24">
        <f t="shared" si="24"/>
        <v>45939</v>
      </c>
      <c r="AK178" s="24">
        <f t="shared" si="24"/>
        <v>45940</v>
      </c>
      <c r="AL178" s="24">
        <f t="shared" si="24"/>
        <v>45941</v>
      </c>
    </row>
    <row r="179" spans="1:38" ht="10.9" customHeight="1" x14ac:dyDescent="0.15">
      <c r="A179" s="35"/>
      <c r="B179" s="35"/>
      <c r="K179" s="17">
        <f>Q178+1</f>
        <v>45487</v>
      </c>
      <c r="L179" s="24">
        <f t="shared" si="21"/>
        <v>45488</v>
      </c>
      <c r="M179" s="24">
        <f t="shared" si="21"/>
        <v>45489</v>
      </c>
      <c r="N179" s="24">
        <f t="shared" si="21"/>
        <v>45490</v>
      </c>
      <c r="O179" s="24">
        <f t="shared" si="21"/>
        <v>45491</v>
      </c>
      <c r="P179" s="24">
        <f t="shared" si="21"/>
        <v>45492</v>
      </c>
      <c r="Q179" s="18">
        <f t="shared" si="21"/>
        <v>45493</v>
      </c>
      <c r="R179" s="17">
        <f>X178+1</f>
        <v>45879</v>
      </c>
      <c r="S179" s="24">
        <f t="shared" si="25"/>
        <v>45880</v>
      </c>
      <c r="T179" s="24">
        <f t="shared" si="22"/>
        <v>45881</v>
      </c>
      <c r="U179" s="24">
        <f t="shared" si="22"/>
        <v>45882</v>
      </c>
      <c r="V179" s="24">
        <f t="shared" si="22"/>
        <v>45883</v>
      </c>
      <c r="W179" s="24">
        <f t="shared" si="22"/>
        <v>45884</v>
      </c>
      <c r="X179" s="18">
        <f t="shared" si="22"/>
        <v>45885</v>
      </c>
      <c r="Y179" s="17">
        <f>AE178+1</f>
        <v>45914</v>
      </c>
      <c r="Z179" s="24">
        <f t="shared" si="26"/>
        <v>45915</v>
      </c>
      <c r="AA179" s="24">
        <f t="shared" si="23"/>
        <v>45916</v>
      </c>
      <c r="AB179" s="24">
        <f t="shared" si="23"/>
        <v>45917</v>
      </c>
      <c r="AC179" s="24">
        <f t="shared" si="23"/>
        <v>45918</v>
      </c>
      <c r="AD179" s="24">
        <f t="shared" si="23"/>
        <v>45919</v>
      </c>
      <c r="AE179" s="18">
        <f t="shared" si="23"/>
        <v>45920</v>
      </c>
      <c r="AF179" s="17">
        <f>AL178+1</f>
        <v>45942</v>
      </c>
      <c r="AG179" s="24">
        <f t="shared" si="27"/>
        <v>45943</v>
      </c>
      <c r="AH179" s="24">
        <f t="shared" si="24"/>
        <v>45944</v>
      </c>
      <c r="AI179" s="24">
        <f t="shared" si="24"/>
        <v>45945</v>
      </c>
      <c r="AJ179" s="24">
        <f t="shared" si="24"/>
        <v>45946</v>
      </c>
      <c r="AK179" s="24">
        <f t="shared" si="24"/>
        <v>45947</v>
      </c>
      <c r="AL179" s="24">
        <f t="shared" si="24"/>
        <v>45948</v>
      </c>
    </row>
    <row r="180" spans="1:38" ht="10.9" customHeight="1" x14ac:dyDescent="0.15">
      <c r="A180" s="35"/>
      <c r="B180" s="35"/>
      <c r="K180" s="17">
        <f>Q179+1</f>
        <v>45494</v>
      </c>
      <c r="L180" s="24">
        <f t="shared" si="21"/>
        <v>45495</v>
      </c>
      <c r="M180" s="24">
        <f t="shared" si="21"/>
        <v>45496</v>
      </c>
      <c r="N180" s="24">
        <f t="shared" si="21"/>
        <v>45497</v>
      </c>
      <c r="O180" s="24">
        <f t="shared" si="21"/>
        <v>45498</v>
      </c>
      <c r="P180" s="24">
        <f t="shared" si="21"/>
        <v>45499</v>
      </c>
      <c r="Q180" s="18">
        <f t="shared" si="21"/>
        <v>45500</v>
      </c>
      <c r="R180" s="17">
        <f>X179+1</f>
        <v>45886</v>
      </c>
      <c r="S180" s="24">
        <f t="shared" si="25"/>
        <v>45887</v>
      </c>
      <c r="T180" s="24">
        <f t="shared" si="22"/>
        <v>45888</v>
      </c>
      <c r="U180" s="24">
        <f t="shared" si="22"/>
        <v>45889</v>
      </c>
      <c r="V180" s="24">
        <f t="shared" si="22"/>
        <v>45890</v>
      </c>
      <c r="W180" s="24">
        <f t="shared" si="22"/>
        <v>45891</v>
      </c>
      <c r="X180" s="18">
        <f t="shared" si="22"/>
        <v>45892</v>
      </c>
      <c r="Y180" s="17">
        <f>AE179+1</f>
        <v>45921</v>
      </c>
      <c r="Z180" s="24">
        <f t="shared" si="26"/>
        <v>45922</v>
      </c>
      <c r="AA180" s="24">
        <f t="shared" si="23"/>
        <v>45923</v>
      </c>
      <c r="AB180" s="24">
        <f t="shared" si="23"/>
        <v>45924</v>
      </c>
      <c r="AC180" s="24">
        <f t="shared" si="23"/>
        <v>45925</v>
      </c>
      <c r="AD180" s="24">
        <f t="shared" si="23"/>
        <v>45926</v>
      </c>
      <c r="AE180" s="18">
        <f t="shared" si="23"/>
        <v>45927</v>
      </c>
      <c r="AF180" s="17">
        <f>AL179+1</f>
        <v>45949</v>
      </c>
      <c r="AG180" s="24">
        <f t="shared" si="27"/>
        <v>45950</v>
      </c>
      <c r="AH180" s="24">
        <f t="shared" si="24"/>
        <v>45951</v>
      </c>
      <c r="AI180" s="24">
        <f t="shared" si="24"/>
        <v>45952</v>
      </c>
      <c r="AJ180" s="24">
        <f t="shared" si="24"/>
        <v>45953</v>
      </c>
      <c r="AK180" s="24">
        <f t="shared" si="24"/>
        <v>45954</v>
      </c>
      <c r="AL180" s="24">
        <f t="shared" si="24"/>
        <v>45955</v>
      </c>
    </row>
    <row r="181" spans="1:38" ht="10.9" customHeight="1" x14ac:dyDescent="0.15">
      <c r="A181" s="35"/>
      <c r="B181" s="35"/>
      <c r="C181" s="2"/>
      <c r="D181" s="2"/>
      <c r="E181" s="2"/>
      <c r="F181" s="2"/>
      <c r="G181" s="2"/>
      <c r="H181" s="2"/>
      <c r="I181" s="2"/>
      <c r="J181" s="2"/>
      <c r="K181" s="17">
        <f>Q180+1</f>
        <v>45501</v>
      </c>
      <c r="L181" s="24">
        <f t="shared" si="21"/>
        <v>45502</v>
      </c>
      <c r="M181" s="24">
        <f t="shared" si="21"/>
        <v>45503</v>
      </c>
      <c r="N181" s="24">
        <f t="shared" si="21"/>
        <v>45504</v>
      </c>
      <c r="O181" s="24">
        <f t="shared" si="21"/>
        <v>45505</v>
      </c>
      <c r="P181" s="24">
        <f t="shared" si="21"/>
        <v>45506</v>
      </c>
      <c r="Q181" s="18">
        <f t="shared" si="21"/>
        <v>45507</v>
      </c>
      <c r="R181" s="17">
        <f>X180+1</f>
        <v>45893</v>
      </c>
      <c r="S181" s="24">
        <f t="shared" si="25"/>
        <v>45894</v>
      </c>
      <c r="T181" s="24">
        <f t="shared" si="22"/>
        <v>45895</v>
      </c>
      <c r="U181" s="24">
        <f t="shared" si="22"/>
        <v>45896</v>
      </c>
      <c r="V181" s="24">
        <f t="shared" si="22"/>
        <v>45897</v>
      </c>
      <c r="W181" s="24">
        <f t="shared" si="22"/>
        <v>45898</v>
      </c>
      <c r="X181" s="18">
        <f t="shared" si="22"/>
        <v>45899</v>
      </c>
      <c r="Y181" s="17">
        <f>AE180+1</f>
        <v>45928</v>
      </c>
      <c r="Z181" s="24">
        <f t="shared" si="26"/>
        <v>45929</v>
      </c>
      <c r="AA181" s="24">
        <f t="shared" si="23"/>
        <v>45930</v>
      </c>
      <c r="AB181" s="24">
        <f t="shared" si="23"/>
        <v>45931</v>
      </c>
      <c r="AC181" s="24">
        <f t="shared" si="23"/>
        <v>45932</v>
      </c>
      <c r="AD181" s="24">
        <f t="shared" si="23"/>
        <v>45933</v>
      </c>
      <c r="AE181" s="18">
        <f t="shared" si="23"/>
        <v>45934</v>
      </c>
      <c r="AF181" s="17">
        <f>AL180+1</f>
        <v>45956</v>
      </c>
      <c r="AG181" s="24">
        <f t="shared" si="27"/>
        <v>45957</v>
      </c>
      <c r="AH181" s="24">
        <f t="shared" si="24"/>
        <v>45958</v>
      </c>
      <c r="AI181" s="24">
        <f t="shared" si="24"/>
        <v>45959</v>
      </c>
      <c r="AJ181" s="24">
        <f t="shared" si="24"/>
        <v>45960</v>
      </c>
      <c r="AK181" s="24">
        <f t="shared" si="24"/>
        <v>45961</v>
      </c>
      <c r="AL181" s="24">
        <f t="shared" si="24"/>
        <v>45962</v>
      </c>
    </row>
    <row r="182" spans="1:38" ht="10.9" customHeight="1" x14ac:dyDescent="0.15">
      <c r="A182" s="1"/>
      <c r="B182" s="1"/>
      <c r="K182" s="25">
        <f>Q181+1</f>
        <v>45508</v>
      </c>
      <c r="L182" s="26">
        <f t="shared" si="21"/>
        <v>45509</v>
      </c>
      <c r="M182" s="26">
        <f t="shared" si="21"/>
        <v>45510</v>
      </c>
      <c r="N182" s="26">
        <f t="shared" si="21"/>
        <v>45511</v>
      </c>
      <c r="O182" s="26">
        <f t="shared" si="21"/>
        <v>45512</v>
      </c>
      <c r="P182" s="26">
        <f t="shared" si="21"/>
        <v>45513</v>
      </c>
      <c r="Q182" s="27">
        <f t="shared" si="21"/>
        <v>45514</v>
      </c>
      <c r="R182" s="25">
        <f>X181+1</f>
        <v>45900</v>
      </c>
      <c r="S182" s="26">
        <f t="shared" si="25"/>
        <v>45901</v>
      </c>
      <c r="T182" s="26">
        <f t="shared" si="22"/>
        <v>45902</v>
      </c>
      <c r="U182" s="26">
        <f t="shared" si="22"/>
        <v>45903</v>
      </c>
      <c r="V182" s="26">
        <f t="shared" si="22"/>
        <v>45904</v>
      </c>
      <c r="W182" s="26">
        <f t="shared" si="22"/>
        <v>45905</v>
      </c>
      <c r="X182" s="27">
        <f t="shared" si="22"/>
        <v>45906</v>
      </c>
      <c r="Y182" s="25">
        <f>AE181+1</f>
        <v>45935</v>
      </c>
      <c r="Z182" s="26">
        <f t="shared" si="26"/>
        <v>45936</v>
      </c>
      <c r="AA182" s="26">
        <f t="shared" si="23"/>
        <v>45937</v>
      </c>
      <c r="AB182" s="26">
        <f t="shared" si="23"/>
        <v>45938</v>
      </c>
      <c r="AC182" s="26">
        <f t="shared" si="23"/>
        <v>45939</v>
      </c>
      <c r="AD182" s="26">
        <f t="shared" si="23"/>
        <v>45940</v>
      </c>
      <c r="AE182" s="27">
        <f t="shared" si="23"/>
        <v>45941</v>
      </c>
      <c r="AF182" s="25">
        <f>AL181+1</f>
        <v>45963</v>
      </c>
      <c r="AG182" s="26">
        <f t="shared" si="27"/>
        <v>45964</v>
      </c>
      <c r="AH182" s="26">
        <f t="shared" si="24"/>
        <v>45965</v>
      </c>
      <c r="AI182" s="26">
        <f t="shared" si="24"/>
        <v>45966</v>
      </c>
      <c r="AJ182" s="26">
        <f t="shared" si="24"/>
        <v>45967</v>
      </c>
      <c r="AK182" s="26">
        <f t="shared" si="24"/>
        <v>45968</v>
      </c>
      <c r="AL182" s="26">
        <f t="shared" si="24"/>
        <v>45969</v>
      </c>
    </row>
    <row r="183" spans="1:38" ht="24.6" customHeight="1" x14ac:dyDescent="0.15">
      <c r="A183" s="38">
        <f>A167+1</f>
        <v>45886</v>
      </c>
      <c r="B183" s="3">
        <v>6</v>
      </c>
      <c r="C183" s="3" t="s">
        <v>0</v>
      </c>
      <c r="D183" s="3">
        <v>7</v>
      </c>
      <c r="E183" s="3" t="s">
        <v>0</v>
      </c>
      <c r="F183" s="3">
        <v>8</v>
      </c>
      <c r="G183" s="3" t="s">
        <v>0</v>
      </c>
      <c r="H183" s="3">
        <v>9</v>
      </c>
      <c r="I183" s="3" t="s">
        <v>0</v>
      </c>
      <c r="J183" s="3">
        <v>10</v>
      </c>
      <c r="K183" s="3" t="s">
        <v>0</v>
      </c>
      <c r="L183" s="3">
        <v>11</v>
      </c>
      <c r="M183" s="3" t="s">
        <v>0</v>
      </c>
      <c r="N183" s="3">
        <v>12</v>
      </c>
      <c r="O183" s="3" t="s">
        <v>0</v>
      </c>
      <c r="P183" s="3">
        <v>13</v>
      </c>
      <c r="Q183" s="3" t="s">
        <v>0</v>
      </c>
      <c r="R183" s="3">
        <v>14</v>
      </c>
      <c r="S183" s="3" t="s">
        <v>0</v>
      </c>
      <c r="T183" s="3">
        <v>15</v>
      </c>
      <c r="U183" s="3" t="s">
        <v>0</v>
      </c>
      <c r="V183" s="3">
        <v>16</v>
      </c>
      <c r="W183" s="3" t="s">
        <v>0</v>
      </c>
      <c r="X183" s="3">
        <v>17</v>
      </c>
      <c r="Y183" s="3" t="s">
        <v>0</v>
      </c>
      <c r="Z183" s="3">
        <v>18</v>
      </c>
      <c r="AA183" s="3" t="s">
        <v>0</v>
      </c>
      <c r="AB183" s="3">
        <v>19</v>
      </c>
      <c r="AC183" s="3" t="s">
        <v>0</v>
      </c>
      <c r="AD183" s="3">
        <v>20</v>
      </c>
      <c r="AE183" s="3" t="s">
        <v>0</v>
      </c>
      <c r="AF183" s="3">
        <v>21</v>
      </c>
      <c r="AG183" s="3" t="s">
        <v>0</v>
      </c>
      <c r="AH183" s="3">
        <v>22</v>
      </c>
      <c r="AI183" s="3" t="s">
        <v>0</v>
      </c>
      <c r="AJ183" s="3">
        <v>23</v>
      </c>
      <c r="AK183" s="3" t="s">
        <v>0</v>
      </c>
      <c r="AL183" s="3">
        <v>24</v>
      </c>
    </row>
    <row r="184" spans="1:38" ht="24.6" customHeight="1" x14ac:dyDescent="0.15">
      <c r="A184" s="39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</row>
    <row r="185" spans="1:38" ht="24.6" customHeight="1" x14ac:dyDescent="0.15">
      <c r="A185" s="12" t="s">
        <v>6</v>
      </c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</row>
    <row r="186" spans="1:38" ht="24.6" customHeight="1" x14ac:dyDescent="0.15">
      <c r="A186" s="7" t="str">
        <f>IFERROR(VLOOKUP(A183,六曜!$O$2:$P$32,2,FALSE),"")</f>
        <v>大安</v>
      </c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</row>
    <row r="187" spans="1:38" ht="24.6" customHeight="1" x14ac:dyDescent="0.15">
      <c r="A187" s="8" t="str">
        <f>IFERROR(VLOOKUP(A183,祝日リスト!$A$2:$B$40,2,FALSE),"")</f>
        <v/>
      </c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</row>
    <row r="188" spans="1:38" ht="24.6" customHeight="1" x14ac:dyDescent="0.15">
      <c r="A188" s="9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</row>
    <row r="189" spans="1:38" ht="24.6" customHeight="1" x14ac:dyDescent="0.15">
      <c r="A189" s="10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</row>
    <row r="190" spans="1:38" ht="24.6" customHeight="1" x14ac:dyDescent="0.15">
      <c r="A190" s="31">
        <f>A183+1</f>
        <v>45887</v>
      </c>
      <c r="B190" s="3">
        <v>6</v>
      </c>
      <c r="C190" s="3" t="s">
        <v>0</v>
      </c>
      <c r="D190" s="3">
        <v>7</v>
      </c>
      <c r="E190" s="3" t="s">
        <v>0</v>
      </c>
      <c r="F190" s="3">
        <v>8</v>
      </c>
      <c r="G190" s="3" t="s">
        <v>0</v>
      </c>
      <c r="H190" s="3">
        <v>9</v>
      </c>
      <c r="I190" s="3" t="s">
        <v>0</v>
      </c>
      <c r="J190" s="3">
        <v>10</v>
      </c>
      <c r="K190" s="3" t="s">
        <v>0</v>
      </c>
      <c r="L190" s="3">
        <v>11</v>
      </c>
      <c r="M190" s="3" t="s">
        <v>0</v>
      </c>
      <c r="N190" s="3">
        <v>12</v>
      </c>
      <c r="O190" s="3" t="s">
        <v>0</v>
      </c>
      <c r="P190" s="3">
        <v>13</v>
      </c>
      <c r="Q190" s="3" t="s">
        <v>0</v>
      </c>
      <c r="R190" s="3">
        <v>14</v>
      </c>
      <c r="S190" s="3" t="s">
        <v>0</v>
      </c>
      <c r="T190" s="3">
        <v>15</v>
      </c>
      <c r="U190" s="3" t="s">
        <v>0</v>
      </c>
      <c r="V190" s="3">
        <v>16</v>
      </c>
      <c r="W190" s="3" t="s">
        <v>0</v>
      </c>
      <c r="X190" s="3">
        <v>17</v>
      </c>
      <c r="Y190" s="3" t="s">
        <v>0</v>
      </c>
      <c r="Z190" s="3">
        <v>18</v>
      </c>
      <c r="AA190" s="3" t="s">
        <v>0</v>
      </c>
      <c r="AB190" s="3">
        <v>19</v>
      </c>
      <c r="AC190" s="3" t="s">
        <v>0</v>
      </c>
      <c r="AD190" s="3">
        <v>20</v>
      </c>
      <c r="AE190" s="3" t="s">
        <v>0</v>
      </c>
      <c r="AF190" s="3">
        <v>21</v>
      </c>
      <c r="AG190" s="3" t="s">
        <v>0</v>
      </c>
      <c r="AH190" s="3">
        <v>22</v>
      </c>
      <c r="AI190" s="3" t="s">
        <v>0</v>
      </c>
      <c r="AJ190" s="3">
        <v>23</v>
      </c>
      <c r="AK190" s="3" t="s">
        <v>0</v>
      </c>
      <c r="AL190" s="3">
        <v>24</v>
      </c>
    </row>
    <row r="191" spans="1:38" ht="24.6" customHeight="1" x14ac:dyDescent="0.15">
      <c r="A191" s="32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</row>
    <row r="192" spans="1:38" ht="24.6" customHeight="1" x14ac:dyDescent="0.15">
      <c r="A192" s="11" t="s">
        <v>7</v>
      </c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</row>
    <row r="193" spans="1:38" ht="24.6" customHeight="1" x14ac:dyDescent="0.15">
      <c r="A193" s="7" t="str">
        <f>IFERROR(VLOOKUP(A190,六曜!$O$2:$P$32,2,FALSE),"")</f>
        <v>赤口</v>
      </c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</row>
    <row r="194" spans="1:38" ht="24.6" customHeight="1" x14ac:dyDescent="0.15">
      <c r="A194" s="8" t="str">
        <f>IFERROR(VLOOKUP(A190,祝日リスト!$A$2:$B$40,2,FALSE),"")</f>
        <v/>
      </c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</row>
    <row r="195" spans="1:38" ht="24.6" customHeight="1" x14ac:dyDescent="0.15">
      <c r="A195" s="9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</row>
    <row r="196" spans="1:38" ht="24.6" customHeight="1" x14ac:dyDescent="0.15">
      <c r="A196" s="10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</row>
    <row r="197" spans="1:38" ht="24.6" customHeight="1" x14ac:dyDescent="0.15">
      <c r="A197" s="31">
        <f>A190+1</f>
        <v>45888</v>
      </c>
      <c r="B197" s="3">
        <v>6</v>
      </c>
      <c r="C197" s="3" t="s">
        <v>0</v>
      </c>
      <c r="D197" s="3">
        <v>7</v>
      </c>
      <c r="E197" s="3" t="s">
        <v>0</v>
      </c>
      <c r="F197" s="3">
        <v>8</v>
      </c>
      <c r="G197" s="3" t="s">
        <v>0</v>
      </c>
      <c r="H197" s="3">
        <v>9</v>
      </c>
      <c r="I197" s="3" t="s">
        <v>0</v>
      </c>
      <c r="J197" s="3">
        <v>10</v>
      </c>
      <c r="K197" s="3" t="s">
        <v>0</v>
      </c>
      <c r="L197" s="3">
        <v>11</v>
      </c>
      <c r="M197" s="3" t="s">
        <v>0</v>
      </c>
      <c r="N197" s="3">
        <v>12</v>
      </c>
      <c r="O197" s="3" t="s">
        <v>0</v>
      </c>
      <c r="P197" s="3">
        <v>13</v>
      </c>
      <c r="Q197" s="3" t="s">
        <v>0</v>
      </c>
      <c r="R197" s="3">
        <v>14</v>
      </c>
      <c r="S197" s="3" t="s">
        <v>0</v>
      </c>
      <c r="T197" s="3">
        <v>15</v>
      </c>
      <c r="U197" s="3" t="s">
        <v>0</v>
      </c>
      <c r="V197" s="3">
        <v>16</v>
      </c>
      <c r="W197" s="3" t="s">
        <v>0</v>
      </c>
      <c r="X197" s="3">
        <v>17</v>
      </c>
      <c r="Y197" s="3" t="s">
        <v>0</v>
      </c>
      <c r="Z197" s="3">
        <v>18</v>
      </c>
      <c r="AA197" s="3" t="s">
        <v>0</v>
      </c>
      <c r="AB197" s="3">
        <v>19</v>
      </c>
      <c r="AC197" s="3" t="s">
        <v>0</v>
      </c>
      <c r="AD197" s="3">
        <v>20</v>
      </c>
      <c r="AE197" s="3" t="s">
        <v>0</v>
      </c>
      <c r="AF197" s="3">
        <v>21</v>
      </c>
      <c r="AG197" s="3" t="s">
        <v>0</v>
      </c>
      <c r="AH197" s="3">
        <v>22</v>
      </c>
      <c r="AI197" s="3" t="s">
        <v>0</v>
      </c>
      <c r="AJ197" s="3">
        <v>23</v>
      </c>
      <c r="AK197" s="3" t="s">
        <v>0</v>
      </c>
      <c r="AL197" s="3">
        <v>24</v>
      </c>
    </row>
    <row r="198" spans="1:38" ht="24.6" customHeight="1" x14ac:dyDescent="0.15">
      <c r="A198" s="32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</row>
    <row r="199" spans="1:38" ht="24.6" customHeight="1" x14ac:dyDescent="0.15">
      <c r="A199" s="11" t="s">
        <v>8</v>
      </c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</row>
    <row r="200" spans="1:38" ht="24.6" customHeight="1" x14ac:dyDescent="0.15">
      <c r="A200" s="7" t="str">
        <f>IFERROR(VLOOKUP(A197,六曜!$O$2:$P$32,2,FALSE),"")</f>
        <v>先勝</v>
      </c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</row>
    <row r="201" spans="1:38" ht="24.6" customHeight="1" x14ac:dyDescent="0.15">
      <c r="A201" s="8" t="str">
        <f>IFERROR(VLOOKUP(A197,祝日リスト!$A$2:$B$40,2,FALSE),"")</f>
        <v/>
      </c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</row>
    <row r="202" spans="1:38" ht="24.6" customHeight="1" x14ac:dyDescent="0.15">
      <c r="A202" s="9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</row>
    <row r="203" spans="1:38" ht="24.6" customHeight="1" x14ac:dyDescent="0.15">
      <c r="A203" s="10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</row>
    <row r="204" spans="1:38" ht="24.6" customHeight="1" x14ac:dyDescent="0.15">
      <c r="A204" s="31">
        <f>A197+1</f>
        <v>45889</v>
      </c>
      <c r="B204" s="3">
        <v>6</v>
      </c>
      <c r="C204" s="3" t="s">
        <v>0</v>
      </c>
      <c r="D204" s="3">
        <v>7</v>
      </c>
      <c r="E204" s="3" t="s">
        <v>0</v>
      </c>
      <c r="F204" s="3">
        <v>8</v>
      </c>
      <c r="G204" s="3" t="s">
        <v>0</v>
      </c>
      <c r="H204" s="3">
        <v>9</v>
      </c>
      <c r="I204" s="3" t="s">
        <v>0</v>
      </c>
      <c r="J204" s="3">
        <v>10</v>
      </c>
      <c r="K204" s="3" t="s">
        <v>0</v>
      </c>
      <c r="L204" s="3">
        <v>11</v>
      </c>
      <c r="M204" s="3" t="s">
        <v>0</v>
      </c>
      <c r="N204" s="3">
        <v>12</v>
      </c>
      <c r="O204" s="3" t="s">
        <v>0</v>
      </c>
      <c r="P204" s="3">
        <v>13</v>
      </c>
      <c r="Q204" s="3" t="s">
        <v>0</v>
      </c>
      <c r="R204" s="3">
        <v>14</v>
      </c>
      <c r="S204" s="3" t="s">
        <v>0</v>
      </c>
      <c r="T204" s="3">
        <v>15</v>
      </c>
      <c r="U204" s="3" t="s">
        <v>0</v>
      </c>
      <c r="V204" s="3">
        <v>16</v>
      </c>
      <c r="W204" s="3" t="s">
        <v>0</v>
      </c>
      <c r="X204" s="3">
        <v>17</v>
      </c>
      <c r="Y204" s="3" t="s">
        <v>0</v>
      </c>
      <c r="Z204" s="3">
        <v>18</v>
      </c>
      <c r="AA204" s="3" t="s">
        <v>0</v>
      </c>
      <c r="AB204" s="3">
        <v>19</v>
      </c>
      <c r="AC204" s="3" t="s">
        <v>0</v>
      </c>
      <c r="AD204" s="3">
        <v>20</v>
      </c>
      <c r="AE204" s="3" t="s">
        <v>0</v>
      </c>
      <c r="AF204" s="3">
        <v>21</v>
      </c>
      <c r="AG204" s="3" t="s">
        <v>0</v>
      </c>
      <c r="AH204" s="3">
        <v>22</v>
      </c>
      <c r="AI204" s="3" t="s">
        <v>0</v>
      </c>
      <c r="AJ204" s="3">
        <v>23</v>
      </c>
      <c r="AK204" s="3" t="s">
        <v>0</v>
      </c>
      <c r="AL204" s="3">
        <v>24</v>
      </c>
    </row>
    <row r="205" spans="1:38" ht="24.6" customHeight="1" x14ac:dyDescent="0.15">
      <c r="A205" s="32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</row>
    <row r="206" spans="1:38" ht="24.6" customHeight="1" x14ac:dyDescent="0.15">
      <c r="A206" s="11" t="s">
        <v>9</v>
      </c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</row>
    <row r="207" spans="1:38" ht="24.6" customHeight="1" x14ac:dyDescent="0.15">
      <c r="A207" s="7" t="str">
        <f>IFERROR(VLOOKUP(A204,六曜!$O$2:$P$32,2,FALSE),"")</f>
        <v>友引</v>
      </c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</row>
    <row r="208" spans="1:38" ht="24.6" customHeight="1" x14ac:dyDescent="0.15">
      <c r="A208" s="8" t="str">
        <f>IFERROR(VLOOKUP(A204,祝日リスト!$A$2:$B$40,2,FALSE),"")</f>
        <v/>
      </c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</row>
    <row r="209" spans="1:38" ht="24.6" customHeight="1" x14ac:dyDescent="0.15">
      <c r="A209" s="9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</row>
    <row r="210" spans="1:38" ht="24.6" customHeight="1" x14ac:dyDescent="0.15">
      <c r="A210" s="10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</row>
    <row r="211" spans="1:38" ht="24.6" customHeight="1" x14ac:dyDescent="0.15">
      <c r="A211" s="31">
        <f>A204+1</f>
        <v>45890</v>
      </c>
      <c r="B211" s="3">
        <v>6</v>
      </c>
      <c r="C211" s="3" t="s">
        <v>0</v>
      </c>
      <c r="D211" s="3">
        <v>7</v>
      </c>
      <c r="E211" s="3" t="s">
        <v>0</v>
      </c>
      <c r="F211" s="3">
        <v>8</v>
      </c>
      <c r="G211" s="3" t="s">
        <v>0</v>
      </c>
      <c r="H211" s="3">
        <v>9</v>
      </c>
      <c r="I211" s="3" t="s">
        <v>0</v>
      </c>
      <c r="J211" s="3">
        <v>10</v>
      </c>
      <c r="K211" s="3" t="s">
        <v>0</v>
      </c>
      <c r="L211" s="3">
        <v>11</v>
      </c>
      <c r="M211" s="3" t="s">
        <v>0</v>
      </c>
      <c r="N211" s="3">
        <v>12</v>
      </c>
      <c r="O211" s="3" t="s">
        <v>0</v>
      </c>
      <c r="P211" s="3">
        <v>13</v>
      </c>
      <c r="Q211" s="3" t="s">
        <v>0</v>
      </c>
      <c r="R211" s="3">
        <v>14</v>
      </c>
      <c r="S211" s="3" t="s">
        <v>0</v>
      </c>
      <c r="T211" s="3">
        <v>15</v>
      </c>
      <c r="U211" s="3" t="s">
        <v>0</v>
      </c>
      <c r="V211" s="3">
        <v>16</v>
      </c>
      <c r="W211" s="3" t="s">
        <v>0</v>
      </c>
      <c r="X211" s="3">
        <v>17</v>
      </c>
      <c r="Y211" s="3" t="s">
        <v>0</v>
      </c>
      <c r="Z211" s="3">
        <v>18</v>
      </c>
      <c r="AA211" s="3" t="s">
        <v>0</v>
      </c>
      <c r="AB211" s="3">
        <v>19</v>
      </c>
      <c r="AC211" s="3" t="s">
        <v>0</v>
      </c>
      <c r="AD211" s="3">
        <v>20</v>
      </c>
      <c r="AE211" s="3" t="s">
        <v>0</v>
      </c>
      <c r="AF211" s="3">
        <v>21</v>
      </c>
      <c r="AG211" s="3" t="s">
        <v>0</v>
      </c>
      <c r="AH211" s="3">
        <v>22</v>
      </c>
      <c r="AI211" s="3" t="s">
        <v>0</v>
      </c>
      <c r="AJ211" s="3">
        <v>23</v>
      </c>
      <c r="AK211" s="3" t="s">
        <v>0</v>
      </c>
      <c r="AL211" s="3">
        <v>24</v>
      </c>
    </row>
    <row r="212" spans="1:38" ht="24.6" customHeight="1" x14ac:dyDescent="0.15">
      <c r="A212" s="32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</row>
    <row r="213" spans="1:38" ht="24.6" customHeight="1" x14ac:dyDescent="0.15">
      <c r="A213" s="11" t="s">
        <v>10</v>
      </c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</row>
    <row r="214" spans="1:38" ht="24.6" customHeight="1" x14ac:dyDescent="0.15">
      <c r="A214" s="7" t="str">
        <f>IFERROR(VLOOKUP(A211,六曜!$O$2:$P$32,2,FALSE),"")</f>
        <v>先負</v>
      </c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</row>
    <row r="215" spans="1:38" ht="24.6" customHeight="1" x14ac:dyDescent="0.15">
      <c r="A215" s="8" t="str">
        <f>IFERROR(VLOOKUP(A211,祝日リスト!$A$2:$B$40,2,FALSE),"")</f>
        <v/>
      </c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</row>
    <row r="216" spans="1:38" ht="24.6" customHeight="1" x14ac:dyDescent="0.15">
      <c r="A216" s="9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</row>
    <row r="217" spans="1:38" ht="24.6" customHeight="1" x14ac:dyDescent="0.15">
      <c r="A217" s="10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</row>
    <row r="218" spans="1:38" ht="24.6" customHeight="1" x14ac:dyDescent="0.15">
      <c r="A218" s="31">
        <f>A211+1</f>
        <v>45891</v>
      </c>
      <c r="B218" s="3">
        <v>6</v>
      </c>
      <c r="C218" s="3" t="s">
        <v>0</v>
      </c>
      <c r="D218" s="3">
        <v>7</v>
      </c>
      <c r="E218" s="3" t="s">
        <v>0</v>
      </c>
      <c r="F218" s="3">
        <v>8</v>
      </c>
      <c r="G218" s="3" t="s">
        <v>0</v>
      </c>
      <c r="H218" s="3">
        <v>9</v>
      </c>
      <c r="I218" s="3" t="s">
        <v>0</v>
      </c>
      <c r="J218" s="3">
        <v>10</v>
      </c>
      <c r="K218" s="3" t="s">
        <v>0</v>
      </c>
      <c r="L218" s="3">
        <v>11</v>
      </c>
      <c r="M218" s="3" t="s">
        <v>0</v>
      </c>
      <c r="N218" s="3">
        <v>12</v>
      </c>
      <c r="O218" s="3" t="s">
        <v>0</v>
      </c>
      <c r="P218" s="3">
        <v>13</v>
      </c>
      <c r="Q218" s="3" t="s">
        <v>0</v>
      </c>
      <c r="R218" s="3">
        <v>14</v>
      </c>
      <c r="S218" s="3" t="s">
        <v>0</v>
      </c>
      <c r="T218" s="3">
        <v>15</v>
      </c>
      <c r="U218" s="3" t="s">
        <v>0</v>
      </c>
      <c r="V218" s="3">
        <v>16</v>
      </c>
      <c r="W218" s="3" t="s">
        <v>0</v>
      </c>
      <c r="X218" s="3">
        <v>17</v>
      </c>
      <c r="Y218" s="3" t="s">
        <v>0</v>
      </c>
      <c r="Z218" s="3">
        <v>18</v>
      </c>
      <c r="AA218" s="3" t="s">
        <v>0</v>
      </c>
      <c r="AB218" s="3">
        <v>19</v>
      </c>
      <c r="AC218" s="3" t="s">
        <v>0</v>
      </c>
      <c r="AD218" s="3">
        <v>20</v>
      </c>
      <c r="AE218" s="3" t="s">
        <v>0</v>
      </c>
      <c r="AF218" s="3">
        <v>21</v>
      </c>
      <c r="AG218" s="3" t="s">
        <v>0</v>
      </c>
      <c r="AH218" s="3">
        <v>22</v>
      </c>
      <c r="AI218" s="3" t="s">
        <v>0</v>
      </c>
      <c r="AJ218" s="3">
        <v>23</v>
      </c>
      <c r="AK218" s="3" t="s">
        <v>0</v>
      </c>
      <c r="AL218" s="3">
        <v>24</v>
      </c>
    </row>
    <row r="219" spans="1:38" ht="24.6" customHeight="1" x14ac:dyDescent="0.15">
      <c r="A219" s="32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</row>
    <row r="220" spans="1:38" ht="24.6" customHeight="1" x14ac:dyDescent="0.15">
      <c r="A220" s="11" t="s">
        <v>11</v>
      </c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</row>
    <row r="221" spans="1:38" ht="24.6" customHeight="1" x14ac:dyDescent="0.15">
      <c r="A221" s="7" t="str">
        <f>IFERROR(VLOOKUP(A218,六曜!$O$2:$P$32,2,FALSE),"")</f>
        <v>仏滅</v>
      </c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</row>
    <row r="222" spans="1:38" ht="24.6" customHeight="1" x14ac:dyDescent="0.15">
      <c r="A222" s="8" t="str">
        <f>IFERROR(VLOOKUP(A218,祝日リスト!$A$2:$B$40,2,FALSE),"")</f>
        <v/>
      </c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</row>
    <row r="223" spans="1:38" ht="24.6" customHeight="1" x14ac:dyDescent="0.15">
      <c r="A223" s="9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</row>
    <row r="224" spans="1:38" ht="24.6" customHeight="1" x14ac:dyDescent="0.15">
      <c r="A224" s="10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</row>
    <row r="225" spans="1:38" ht="24.6" customHeight="1" x14ac:dyDescent="0.15">
      <c r="A225" s="31">
        <f>A218+1</f>
        <v>45892</v>
      </c>
      <c r="B225" s="3">
        <v>6</v>
      </c>
      <c r="C225" s="3" t="s">
        <v>0</v>
      </c>
      <c r="D225" s="3">
        <v>7</v>
      </c>
      <c r="E225" s="3" t="s">
        <v>0</v>
      </c>
      <c r="F225" s="3">
        <v>8</v>
      </c>
      <c r="G225" s="3" t="s">
        <v>0</v>
      </c>
      <c r="H225" s="3">
        <v>9</v>
      </c>
      <c r="I225" s="3" t="s">
        <v>0</v>
      </c>
      <c r="J225" s="3">
        <v>10</v>
      </c>
      <c r="K225" s="3" t="s">
        <v>0</v>
      </c>
      <c r="L225" s="3">
        <v>11</v>
      </c>
      <c r="M225" s="3" t="s">
        <v>0</v>
      </c>
      <c r="N225" s="3">
        <v>12</v>
      </c>
      <c r="O225" s="3" t="s">
        <v>0</v>
      </c>
      <c r="P225" s="3">
        <v>13</v>
      </c>
      <c r="Q225" s="3" t="s">
        <v>0</v>
      </c>
      <c r="R225" s="3">
        <v>14</v>
      </c>
      <c r="S225" s="3" t="s">
        <v>0</v>
      </c>
      <c r="T225" s="3">
        <v>15</v>
      </c>
      <c r="U225" s="3" t="s">
        <v>0</v>
      </c>
      <c r="V225" s="3">
        <v>16</v>
      </c>
      <c r="W225" s="3" t="s">
        <v>0</v>
      </c>
      <c r="X225" s="3">
        <v>17</v>
      </c>
      <c r="Y225" s="3" t="s">
        <v>0</v>
      </c>
      <c r="Z225" s="3">
        <v>18</v>
      </c>
      <c r="AA225" s="3" t="s">
        <v>0</v>
      </c>
      <c r="AB225" s="3">
        <v>19</v>
      </c>
      <c r="AC225" s="3" t="s">
        <v>0</v>
      </c>
      <c r="AD225" s="3">
        <v>20</v>
      </c>
      <c r="AE225" s="3" t="s">
        <v>0</v>
      </c>
      <c r="AF225" s="3">
        <v>21</v>
      </c>
      <c r="AG225" s="3" t="s">
        <v>0</v>
      </c>
      <c r="AH225" s="3">
        <v>22</v>
      </c>
      <c r="AI225" s="3" t="s">
        <v>0</v>
      </c>
      <c r="AJ225" s="3">
        <v>23</v>
      </c>
      <c r="AK225" s="3" t="s">
        <v>0</v>
      </c>
      <c r="AL225" s="3">
        <v>24</v>
      </c>
    </row>
    <row r="226" spans="1:38" ht="24.6" customHeight="1" x14ac:dyDescent="0.15">
      <c r="A226" s="32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</row>
    <row r="227" spans="1:38" ht="24.6" customHeight="1" x14ac:dyDescent="0.15">
      <c r="A227" s="6" t="s">
        <v>12</v>
      </c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</row>
    <row r="228" spans="1:38" ht="24.6" customHeight="1" x14ac:dyDescent="0.15">
      <c r="A228" s="7" t="str">
        <f>IFERROR(VLOOKUP(A225,六曜!$O$2:$P$32,2,FALSE),"")</f>
        <v>先勝</v>
      </c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</row>
    <row r="229" spans="1:38" ht="24.6" customHeight="1" x14ac:dyDescent="0.15">
      <c r="A229" s="8" t="str">
        <f>IFERROR(VLOOKUP(A225,祝日リスト!$A$2:$B$40,2,FALSE),"")</f>
        <v/>
      </c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</row>
    <row r="230" spans="1:38" ht="24.6" customHeight="1" x14ac:dyDescent="0.15">
      <c r="A230" s="9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</row>
    <row r="231" spans="1:38" ht="24.6" customHeight="1" x14ac:dyDescent="0.15">
      <c r="A231" s="10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</row>
    <row r="232" spans="1:38" ht="3.6" customHeight="1" x14ac:dyDescent="0.15"/>
    <row r="233" spans="1:38" ht="10.9" customHeight="1" x14ac:dyDescent="0.15">
      <c r="A233" s="33">
        <f>A175</f>
        <v>2025</v>
      </c>
      <c r="B233" s="33"/>
      <c r="K233" s="29">
        <f>A233-1</f>
        <v>2024</v>
      </c>
      <c r="L233" s="30"/>
      <c r="M233" s="20" t="s">
        <v>50</v>
      </c>
      <c r="N233" s="20">
        <f>N175</f>
        <v>7</v>
      </c>
      <c r="O233" s="20" t="s">
        <v>51</v>
      </c>
      <c r="P233" s="20"/>
      <c r="Q233" s="21"/>
      <c r="R233" s="29">
        <f>A233</f>
        <v>2025</v>
      </c>
      <c r="S233" s="30"/>
      <c r="T233" s="20" t="s">
        <v>50</v>
      </c>
      <c r="U233" s="22">
        <f>A236</f>
        <v>8</v>
      </c>
      <c r="V233" s="20"/>
      <c r="W233" s="20"/>
      <c r="X233" s="21"/>
      <c r="Y233" s="29">
        <f>R233</f>
        <v>2025</v>
      </c>
      <c r="Z233" s="30"/>
      <c r="AA233" s="20" t="s">
        <v>50</v>
      </c>
      <c r="AB233" s="22">
        <f>U233+1</f>
        <v>9</v>
      </c>
      <c r="AC233" s="20"/>
      <c r="AD233" s="20"/>
      <c r="AE233" s="21"/>
      <c r="AF233" s="29">
        <f>Y233</f>
        <v>2025</v>
      </c>
      <c r="AG233" s="30"/>
      <c r="AH233" s="20" t="s">
        <v>50</v>
      </c>
      <c r="AI233" s="22">
        <f>AB233+1</f>
        <v>10</v>
      </c>
      <c r="AJ233" s="20"/>
      <c r="AK233" s="20"/>
      <c r="AL233" s="23"/>
    </row>
    <row r="234" spans="1:38" ht="10.9" customHeight="1" x14ac:dyDescent="0.15">
      <c r="A234" s="33"/>
      <c r="B234" s="33"/>
      <c r="K234" s="15" t="s">
        <v>52</v>
      </c>
      <c r="L234" s="19" t="s">
        <v>53</v>
      </c>
      <c r="M234" s="19" t="s">
        <v>1</v>
      </c>
      <c r="N234" s="19" t="s">
        <v>2</v>
      </c>
      <c r="O234" s="19" t="s">
        <v>3</v>
      </c>
      <c r="P234" s="19" t="s">
        <v>4</v>
      </c>
      <c r="Q234" s="16" t="s">
        <v>5</v>
      </c>
      <c r="R234" s="15" t="s">
        <v>52</v>
      </c>
      <c r="S234" s="19" t="s">
        <v>53</v>
      </c>
      <c r="T234" s="19" t="s">
        <v>1</v>
      </c>
      <c r="U234" s="19" t="s">
        <v>2</v>
      </c>
      <c r="V234" s="19" t="s">
        <v>3</v>
      </c>
      <c r="W234" s="19" t="s">
        <v>4</v>
      </c>
      <c r="X234" s="16" t="s">
        <v>5</v>
      </c>
      <c r="Y234" s="15" t="s">
        <v>52</v>
      </c>
      <c r="Z234" s="19" t="s">
        <v>53</v>
      </c>
      <c r="AA234" s="19" t="s">
        <v>1</v>
      </c>
      <c r="AB234" s="19" t="s">
        <v>2</v>
      </c>
      <c r="AC234" s="19" t="s">
        <v>3</v>
      </c>
      <c r="AD234" s="19" t="s">
        <v>4</v>
      </c>
      <c r="AE234" s="16" t="s">
        <v>5</v>
      </c>
      <c r="AF234" s="15" t="s">
        <v>52</v>
      </c>
      <c r="AG234" s="19" t="s">
        <v>53</v>
      </c>
      <c r="AH234" s="19" t="s">
        <v>1</v>
      </c>
      <c r="AI234" s="19" t="s">
        <v>2</v>
      </c>
      <c r="AJ234" s="19" t="s">
        <v>3</v>
      </c>
      <c r="AK234" s="19" t="s">
        <v>4</v>
      </c>
      <c r="AL234" s="19" t="s">
        <v>5</v>
      </c>
    </row>
    <row r="235" spans="1:38" ht="10.9" customHeight="1" x14ac:dyDescent="0.15">
      <c r="K235" s="17">
        <f>DATE(K233,N233,1)-WEEKDAY(DATE(K233,N233,1),1)+1</f>
        <v>45473</v>
      </c>
      <c r="L235" s="24">
        <f t="shared" ref="L235:Q240" si="28">K235+1</f>
        <v>45474</v>
      </c>
      <c r="M235" s="24">
        <f t="shared" si="28"/>
        <v>45475</v>
      </c>
      <c r="N235" s="24">
        <f t="shared" si="28"/>
        <v>45476</v>
      </c>
      <c r="O235" s="24">
        <f t="shared" si="28"/>
        <v>45477</v>
      </c>
      <c r="P235" s="24">
        <f t="shared" si="28"/>
        <v>45478</v>
      </c>
      <c r="Q235" s="18">
        <f t="shared" si="28"/>
        <v>45479</v>
      </c>
      <c r="R235" s="17">
        <f>DATE(R233,U233,1)-WEEKDAY(DATE(R233,U233,1),1)+1</f>
        <v>45865</v>
      </c>
      <c r="S235" s="24">
        <f>R235+1</f>
        <v>45866</v>
      </c>
      <c r="T235" s="24">
        <f t="shared" ref="T235:X240" si="29">S235+1</f>
        <v>45867</v>
      </c>
      <c r="U235" s="24">
        <f t="shared" si="29"/>
        <v>45868</v>
      </c>
      <c r="V235" s="24">
        <f t="shared" si="29"/>
        <v>45869</v>
      </c>
      <c r="W235" s="24">
        <f t="shared" si="29"/>
        <v>45870</v>
      </c>
      <c r="X235" s="18">
        <f t="shared" si="29"/>
        <v>45871</v>
      </c>
      <c r="Y235" s="17">
        <f>DATE(Y233,AB233,1)-WEEKDAY(DATE(Y233,AB233,1),1)+1</f>
        <v>45900</v>
      </c>
      <c r="Z235" s="24">
        <f>Y235+1</f>
        <v>45901</v>
      </c>
      <c r="AA235" s="24">
        <f t="shared" ref="AA235:AE240" si="30">Z235+1</f>
        <v>45902</v>
      </c>
      <c r="AB235" s="24">
        <f t="shared" si="30"/>
        <v>45903</v>
      </c>
      <c r="AC235" s="24">
        <f t="shared" si="30"/>
        <v>45904</v>
      </c>
      <c r="AD235" s="24">
        <f t="shared" si="30"/>
        <v>45905</v>
      </c>
      <c r="AE235" s="18">
        <f t="shared" si="30"/>
        <v>45906</v>
      </c>
      <c r="AF235" s="17">
        <f>DATE(AF233,AI233,1)-WEEKDAY(DATE(AF233,AI233,1),1)+1</f>
        <v>45928</v>
      </c>
      <c r="AG235" s="24">
        <f>AF235+1</f>
        <v>45929</v>
      </c>
      <c r="AH235" s="24">
        <f t="shared" ref="AH235:AL240" si="31">AG235+1</f>
        <v>45930</v>
      </c>
      <c r="AI235" s="24">
        <f t="shared" si="31"/>
        <v>45931</v>
      </c>
      <c r="AJ235" s="24">
        <f t="shared" si="31"/>
        <v>45932</v>
      </c>
      <c r="AK235" s="24">
        <f t="shared" si="31"/>
        <v>45933</v>
      </c>
      <c r="AL235" s="24">
        <f t="shared" si="31"/>
        <v>45934</v>
      </c>
    </row>
    <row r="236" spans="1:38" ht="10.9" customHeight="1" x14ac:dyDescent="0.15">
      <c r="A236" s="34">
        <f>A178</f>
        <v>8</v>
      </c>
      <c r="B236" s="35"/>
      <c r="K236" s="17">
        <f>Q235+1</f>
        <v>45480</v>
      </c>
      <c r="L236" s="24">
        <f t="shared" si="28"/>
        <v>45481</v>
      </c>
      <c r="M236" s="24">
        <f t="shared" si="28"/>
        <v>45482</v>
      </c>
      <c r="N236" s="24">
        <f t="shared" si="28"/>
        <v>45483</v>
      </c>
      <c r="O236" s="24">
        <f t="shared" si="28"/>
        <v>45484</v>
      </c>
      <c r="P236" s="24">
        <f t="shared" si="28"/>
        <v>45485</v>
      </c>
      <c r="Q236" s="18">
        <f t="shared" si="28"/>
        <v>45486</v>
      </c>
      <c r="R236" s="17">
        <f>X235+1</f>
        <v>45872</v>
      </c>
      <c r="S236" s="24">
        <f t="shared" ref="S236:S240" si="32">R236+1</f>
        <v>45873</v>
      </c>
      <c r="T236" s="24">
        <f t="shared" si="29"/>
        <v>45874</v>
      </c>
      <c r="U236" s="24">
        <f t="shared" si="29"/>
        <v>45875</v>
      </c>
      <c r="V236" s="24">
        <f t="shared" si="29"/>
        <v>45876</v>
      </c>
      <c r="W236" s="24">
        <f t="shared" si="29"/>
        <v>45877</v>
      </c>
      <c r="X236" s="18">
        <f t="shared" si="29"/>
        <v>45878</v>
      </c>
      <c r="Y236" s="17">
        <f>AE235+1</f>
        <v>45907</v>
      </c>
      <c r="Z236" s="24">
        <f t="shared" ref="Z236:Z240" si="33">Y236+1</f>
        <v>45908</v>
      </c>
      <c r="AA236" s="24">
        <f t="shared" si="30"/>
        <v>45909</v>
      </c>
      <c r="AB236" s="24">
        <f t="shared" si="30"/>
        <v>45910</v>
      </c>
      <c r="AC236" s="24">
        <f t="shared" si="30"/>
        <v>45911</v>
      </c>
      <c r="AD236" s="24">
        <f t="shared" si="30"/>
        <v>45912</v>
      </c>
      <c r="AE236" s="18">
        <f t="shared" si="30"/>
        <v>45913</v>
      </c>
      <c r="AF236" s="17">
        <f>AL235+1</f>
        <v>45935</v>
      </c>
      <c r="AG236" s="24">
        <f t="shared" ref="AG236:AG240" si="34">AF236+1</f>
        <v>45936</v>
      </c>
      <c r="AH236" s="24">
        <f t="shared" si="31"/>
        <v>45937</v>
      </c>
      <c r="AI236" s="24">
        <f t="shared" si="31"/>
        <v>45938</v>
      </c>
      <c r="AJ236" s="24">
        <f t="shared" si="31"/>
        <v>45939</v>
      </c>
      <c r="AK236" s="24">
        <f t="shared" si="31"/>
        <v>45940</v>
      </c>
      <c r="AL236" s="24">
        <f t="shared" si="31"/>
        <v>45941</v>
      </c>
    </row>
    <row r="237" spans="1:38" ht="10.9" customHeight="1" x14ac:dyDescent="0.15">
      <c r="A237" s="35"/>
      <c r="B237" s="35"/>
      <c r="K237" s="17">
        <f>Q236+1</f>
        <v>45487</v>
      </c>
      <c r="L237" s="24">
        <f t="shared" si="28"/>
        <v>45488</v>
      </c>
      <c r="M237" s="24">
        <f t="shared" si="28"/>
        <v>45489</v>
      </c>
      <c r="N237" s="24">
        <f t="shared" si="28"/>
        <v>45490</v>
      </c>
      <c r="O237" s="24">
        <f t="shared" si="28"/>
        <v>45491</v>
      </c>
      <c r="P237" s="24">
        <f t="shared" si="28"/>
        <v>45492</v>
      </c>
      <c r="Q237" s="18">
        <f t="shared" si="28"/>
        <v>45493</v>
      </c>
      <c r="R237" s="17">
        <f>X236+1</f>
        <v>45879</v>
      </c>
      <c r="S237" s="24">
        <f t="shared" si="32"/>
        <v>45880</v>
      </c>
      <c r="T237" s="24">
        <f t="shared" si="29"/>
        <v>45881</v>
      </c>
      <c r="U237" s="24">
        <f t="shared" si="29"/>
        <v>45882</v>
      </c>
      <c r="V237" s="24">
        <f t="shared" si="29"/>
        <v>45883</v>
      </c>
      <c r="W237" s="24">
        <f t="shared" si="29"/>
        <v>45884</v>
      </c>
      <c r="X237" s="18">
        <f t="shared" si="29"/>
        <v>45885</v>
      </c>
      <c r="Y237" s="17">
        <f>AE236+1</f>
        <v>45914</v>
      </c>
      <c r="Z237" s="24">
        <f t="shared" si="33"/>
        <v>45915</v>
      </c>
      <c r="AA237" s="24">
        <f t="shared" si="30"/>
        <v>45916</v>
      </c>
      <c r="AB237" s="24">
        <f t="shared" si="30"/>
        <v>45917</v>
      </c>
      <c r="AC237" s="24">
        <f t="shared" si="30"/>
        <v>45918</v>
      </c>
      <c r="AD237" s="24">
        <f t="shared" si="30"/>
        <v>45919</v>
      </c>
      <c r="AE237" s="18">
        <f t="shared" si="30"/>
        <v>45920</v>
      </c>
      <c r="AF237" s="17">
        <f>AL236+1</f>
        <v>45942</v>
      </c>
      <c r="AG237" s="24">
        <f t="shared" si="34"/>
        <v>45943</v>
      </c>
      <c r="AH237" s="24">
        <f t="shared" si="31"/>
        <v>45944</v>
      </c>
      <c r="AI237" s="24">
        <f t="shared" si="31"/>
        <v>45945</v>
      </c>
      <c r="AJ237" s="24">
        <f t="shared" si="31"/>
        <v>45946</v>
      </c>
      <c r="AK237" s="24">
        <f t="shared" si="31"/>
        <v>45947</v>
      </c>
      <c r="AL237" s="24">
        <f t="shared" si="31"/>
        <v>45948</v>
      </c>
    </row>
    <row r="238" spans="1:38" ht="10.9" customHeight="1" x14ac:dyDescent="0.15">
      <c r="A238" s="35"/>
      <c r="B238" s="35"/>
      <c r="K238" s="17">
        <f>Q237+1</f>
        <v>45494</v>
      </c>
      <c r="L238" s="24">
        <f t="shared" si="28"/>
        <v>45495</v>
      </c>
      <c r="M238" s="24">
        <f t="shared" si="28"/>
        <v>45496</v>
      </c>
      <c r="N238" s="24">
        <f t="shared" si="28"/>
        <v>45497</v>
      </c>
      <c r="O238" s="24">
        <f t="shared" si="28"/>
        <v>45498</v>
      </c>
      <c r="P238" s="24">
        <f t="shared" si="28"/>
        <v>45499</v>
      </c>
      <c r="Q238" s="18">
        <f t="shared" si="28"/>
        <v>45500</v>
      </c>
      <c r="R238" s="17">
        <f>X237+1</f>
        <v>45886</v>
      </c>
      <c r="S238" s="24">
        <f t="shared" si="32"/>
        <v>45887</v>
      </c>
      <c r="T238" s="24">
        <f t="shared" si="29"/>
        <v>45888</v>
      </c>
      <c r="U238" s="24">
        <f t="shared" si="29"/>
        <v>45889</v>
      </c>
      <c r="V238" s="24">
        <f t="shared" si="29"/>
        <v>45890</v>
      </c>
      <c r="W238" s="24">
        <f t="shared" si="29"/>
        <v>45891</v>
      </c>
      <c r="X238" s="18">
        <f t="shared" si="29"/>
        <v>45892</v>
      </c>
      <c r="Y238" s="17">
        <f>AE237+1</f>
        <v>45921</v>
      </c>
      <c r="Z238" s="24">
        <f t="shared" si="33"/>
        <v>45922</v>
      </c>
      <c r="AA238" s="24">
        <f t="shared" si="30"/>
        <v>45923</v>
      </c>
      <c r="AB238" s="24">
        <f t="shared" si="30"/>
        <v>45924</v>
      </c>
      <c r="AC238" s="24">
        <f t="shared" si="30"/>
        <v>45925</v>
      </c>
      <c r="AD238" s="24">
        <f t="shared" si="30"/>
        <v>45926</v>
      </c>
      <c r="AE238" s="18">
        <f t="shared" si="30"/>
        <v>45927</v>
      </c>
      <c r="AF238" s="17">
        <f>AL237+1</f>
        <v>45949</v>
      </c>
      <c r="AG238" s="24">
        <f t="shared" si="34"/>
        <v>45950</v>
      </c>
      <c r="AH238" s="24">
        <f t="shared" si="31"/>
        <v>45951</v>
      </c>
      <c r="AI238" s="24">
        <f t="shared" si="31"/>
        <v>45952</v>
      </c>
      <c r="AJ238" s="24">
        <f t="shared" si="31"/>
        <v>45953</v>
      </c>
      <c r="AK238" s="24">
        <f t="shared" si="31"/>
        <v>45954</v>
      </c>
      <c r="AL238" s="24">
        <f t="shared" si="31"/>
        <v>45955</v>
      </c>
    </row>
    <row r="239" spans="1:38" ht="10.9" customHeight="1" x14ac:dyDescent="0.15">
      <c r="A239" s="35"/>
      <c r="B239" s="35"/>
      <c r="C239" s="2"/>
      <c r="D239" s="2"/>
      <c r="E239" s="2"/>
      <c r="F239" s="2"/>
      <c r="G239" s="2"/>
      <c r="H239" s="2"/>
      <c r="I239" s="2"/>
      <c r="J239" s="2"/>
      <c r="K239" s="17">
        <f>Q238+1</f>
        <v>45501</v>
      </c>
      <c r="L239" s="24">
        <f t="shared" si="28"/>
        <v>45502</v>
      </c>
      <c r="M239" s="24">
        <f t="shared" si="28"/>
        <v>45503</v>
      </c>
      <c r="N239" s="24">
        <f t="shared" si="28"/>
        <v>45504</v>
      </c>
      <c r="O239" s="24">
        <f t="shared" si="28"/>
        <v>45505</v>
      </c>
      <c r="P239" s="24">
        <f t="shared" si="28"/>
        <v>45506</v>
      </c>
      <c r="Q239" s="18">
        <f t="shared" si="28"/>
        <v>45507</v>
      </c>
      <c r="R239" s="17">
        <f>X238+1</f>
        <v>45893</v>
      </c>
      <c r="S239" s="24">
        <f t="shared" si="32"/>
        <v>45894</v>
      </c>
      <c r="T239" s="24">
        <f t="shared" si="29"/>
        <v>45895</v>
      </c>
      <c r="U239" s="24">
        <f t="shared" si="29"/>
        <v>45896</v>
      </c>
      <c r="V239" s="24">
        <f t="shared" si="29"/>
        <v>45897</v>
      </c>
      <c r="W239" s="24">
        <f t="shared" si="29"/>
        <v>45898</v>
      </c>
      <c r="X239" s="18">
        <f t="shared" si="29"/>
        <v>45899</v>
      </c>
      <c r="Y239" s="17">
        <f>AE238+1</f>
        <v>45928</v>
      </c>
      <c r="Z239" s="24">
        <f t="shared" si="33"/>
        <v>45929</v>
      </c>
      <c r="AA239" s="24">
        <f t="shared" si="30"/>
        <v>45930</v>
      </c>
      <c r="AB239" s="24">
        <f t="shared" si="30"/>
        <v>45931</v>
      </c>
      <c r="AC239" s="24">
        <f t="shared" si="30"/>
        <v>45932</v>
      </c>
      <c r="AD239" s="24">
        <f t="shared" si="30"/>
        <v>45933</v>
      </c>
      <c r="AE239" s="18">
        <f t="shared" si="30"/>
        <v>45934</v>
      </c>
      <c r="AF239" s="17">
        <f>AL238+1</f>
        <v>45956</v>
      </c>
      <c r="AG239" s="24">
        <f t="shared" si="34"/>
        <v>45957</v>
      </c>
      <c r="AH239" s="24">
        <f t="shared" si="31"/>
        <v>45958</v>
      </c>
      <c r="AI239" s="24">
        <f t="shared" si="31"/>
        <v>45959</v>
      </c>
      <c r="AJ239" s="24">
        <f t="shared" si="31"/>
        <v>45960</v>
      </c>
      <c r="AK239" s="24">
        <f t="shared" si="31"/>
        <v>45961</v>
      </c>
      <c r="AL239" s="24">
        <f t="shared" si="31"/>
        <v>45962</v>
      </c>
    </row>
    <row r="240" spans="1:38" ht="10.9" customHeight="1" x14ac:dyDescent="0.15">
      <c r="A240" s="1"/>
      <c r="B240" s="1"/>
      <c r="K240" s="25">
        <f>Q239+1</f>
        <v>45508</v>
      </c>
      <c r="L240" s="26">
        <f t="shared" si="28"/>
        <v>45509</v>
      </c>
      <c r="M240" s="26">
        <f t="shared" si="28"/>
        <v>45510</v>
      </c>
      <c r="N240" s="26">
        <f t="shared" si="28"/>
        <v>45511</v>
      </c>
      <c r="O240" s="26">
        <f t="shared" si="28"/>
        <v>45512</v>
      </c>
      <c r="P240" s="26">
        <f t="shared" si="28"/>
        <v>45513</v>
      </c>
      <c r="Q240" s="27">
        <f t="shared" si="28"/>
        <v>45514</v>
      </c>
      <c r="R240" s="25">
        <f>X239+1</f>
        <v>45900</v>
      </c>
      <c r="S240" s="26">
        <f t="shared" si="32"/>
        <v>45901</v>
      </c>
      <c r="T240" s="26">
        <f t="shared" si="29"/>
        <v>45902</v>
      </c>
      <c r="U240" s="26">
        <f t="shared" si="29"/>
        <v>45903</v>
      </c>
      <c r="V240" s="26">
        <f t="shared" si="29"/>
        <v>45904</v>
      </c>
      <c r="W240" s="26">
        <f t="shared" si="29"/>
        <v>45905</v>
      </c>
      <c r="X240" s="27">
        <f t="shared" si="29"/>
        <v>45906</v>
      </c>
      <c r="Y240" s="25">
        <f>AE239+1</f>
        <v>45935</v>
      </c>
      <c r="Z240" s="26">
        <f t="shared" si="33"/>
        <v>45936</v>
      </c>
      <c r="AA240" s="26">
        <f t="shared" si="30"/>
        <v>45937</v>
      </c>
      <c r="AB240" s="26">
        <f t="shared" si="30"/>
        <v>45938</v>
      </c>
      <c r="AC240" s="26">
        <f t="shared" si="30"/>
        <v>45939</v>
      </c>
      <c r="AD240" s="26">
        <f t="shared" si="30"/>
        <v>45940</v>
      </c>
      <c r="AE240" s="27">
        <f t="shared" si="30"/>
        <v>45941</v>
      </c>
      <c r="AF240" s="25">
        <f>AL239+1</f>
        <v>45963</v>
      </c>
      <c r="AG240" s="26">
        <f t="shared" si="34"/>
        <v>45964</v>
      </c>
      <c r="AH240" s="26">
        <f t="shared" si="31"/>
        <v>45965</v>
      </c>
      <c r="AI240" s="26">
        <f t="shared" si="31"/>
        <v>45966</v>
      </c>
      <c r="AJ240" s="26">
        <f t="shared" si="31"/>
        <v>45967</v>
      </c>
      <c r="AK240" s="26">
        <f t="shared" si="31"/>
        <v>45968</v>
      </c>
      <c r="AL240" s="26">
        <f t="shared" si="31"/>
        <v>45969</v>
      </c>
    </row>
    <row r="241" spans="1:38" ht="24.6" customHeight="1" x14ac:dyDescent="0.15">
      <c r="A241" s="38">
        <f>A225+1</f>
        <v>45893</v>
      </c>
      <c r="B241" s="3">
        <v>6</v>
      </c>
      <c r="C241" s="3" t="s">
        <v>0</v>
      </c>
      <c r="D241" s="3">
        <v>7</v>
      </c>
      <c r="E241" s="3" t="s">
        <v>0</v>
      </c>
      <c r="F241" s="3">
        <v>8</v>
      </c>
      <c r="G241" s="3" t="s">
        <v>0</v>
      </c>
      <c r="H241" s="3">
        <v>9</v>
      </c>
      <c r="I241" s="3" t="s">
        <v>0</v>
      </c>
      <c r="J241" s="3">
        <v>10</v>
      </c>
      <c r="K241" s="3" t="s">
        <v>0</v>
      </c>
      <c r="L241" s="3">
        <v>11</v>
      </c>
      <c r="M241" s="3" t="s">
        <v>0</v>
      </c>
      <c r="N241" s="3">
        <v>12</v>
      </c>
      <c r="O241" s="3" t="s">
        <v>0</v>
      </c>
      <c r="P241" s="3">
        <v>13</v>
      </c>
      <c r="Q241" s="3" t="s">
        <v>0</v>
      </c>
      <c r="R241" s="3">
        <v>14</v>
      </c>
      <c r="S241" s="3" t="s">
        <v>0</v>
      </c>
      <c r="T241" s="3">
        <v>15</v>
      </c>
      <c r="U241" s="3" t="s">
        <v>0</v>
      </c>
      <c r="V241" s="3">
        <v>16</v>
      </c>
      <c r="W241" s="3" t="s">
        <v>0</v>
      </c>
      <c r="X241" s="3">
        <v>17</v>
      </c>
      <c r="Y241" s="3" t="s">
        <v>0</v>
      </c>
      <c r="Z241" s="3">
        <v>18</v>
      </c>
      <c r="AA241" s="3" t="s">
        <v>0</v>
      </c>
      <c r="AB241" s="3">
        <v>19</v>
      </c>
      <c r="AC241" s="3" t="s">
        <v>0</v>
      </c>
      <c r="AD241" s="3">
        <v>20</v>
      </c>
      <c r="AE241" s="3" t="s">
        <v>0</v>
      </c>
      <c r="AF241" s="3">
        <v>21</v>
      </c>
      <c r="AG241" s="3" t="s">
        <v>0</v>
      </c>
      <c r="AH241" s="3">
        <v>22</v>
      </c>
      <c r="AI241" s="3" t="s">
        <v>0</v>
      </c>
      <c r="AJ241" s="3">
        <v>23</v>
      </c>
      <c r="AK241" s="3" t="s">
        <v>0</v>
      </c>
      <c r="AL241" s="3">
        <v>24</v>
      </c>
    </row>
    <row r="242" spans="1:38" ht="24.6" customHeight="1" x14ac:dyDescent="0.15">
      <c r="A242" s="39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</row>
    <row r="243" spans="1:38" ht="24.6" customHeight="1" x14ac:dyDescent="0.15">
      <c r="A243" s="12" t="s">
        <v>6</v>
      </c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</row>
    <row r="244" spans="1:38" ht="24.6" customHeight="1" x14ac:dyDescent="0.15">
      <c r="A244" s="7" t="str">
        <f>IFERROR(VLOOKUP(A241,六曜!$O$2:$P$32,2,FALSE),"")</f>
        <v>友引</v>
      </c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</row>
    <row r="245" spans="1:38" ht="24.6" customHeight="1" x14ac:dyDescent="0.15">
      <c r="A245" s="8" t="str">
        <f>IFERROR(VLOOKUP(A241,祝日リスト!$A$2:$B$40,2,FALSE),"")</f>
        <v/>
      </c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</row>
    <row r="246" spans="1:38" ht="24.6" customHeight="1" x14ac:dyDescent="0.15">
      <c r="A246" s="9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</row>
    <row r="247" spans="1:38" ht="24.6" customHeight="1" x14ac:dyDescent="0.15">
      <c r="A247" s="10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</row>
    <row r="248" spans="1:38" ht="24.6" customHeight="1" x14ac:dyDescent="0.15">
      <c r="A248" s="31">
        <f>A241+1</f>
        <v>45894</v>
      </c>
      <c r="B248" s="3">
        <v>6</v>
      </c>
      <c r="C248" s="3" t="s">
        <v>0</v>
      </c>
      <c r="D248" s="3">
        <v>7</v>
      </c>
      <c r="E248" s="3" t="s">
        <v>0</v>
      </c>
      <c r="F248" s="3">
        <v>8</v>
      </c>
      <c r="G248" s="3" t="s">
        <v>0</v>
      </c>
      <c r="H248" s="3">
        <v>9</v>
      </c>
      <c r="I248" s="3" t="s">
        <v>0</v>
      </c>
      <c r="J248" s="3">
        <v>10</v>
      </c>
      <c r="K248" s="3" t="s">
        <v>0</v>
      </c>
      <c r="L248" s="3">
        <v>11</v>
      </c>
      <c r="M248" s="3" t="s">
        <v>0</v>
      </c>
      <c r="N248" s="3">
        <v>12</v>
      </c>
      <c r="O248" s="3" t="s">
        <v>0</v>
      </c>
      <c r="P248" s="3">
        <v>13</v>
      </c>
      <c r="Q248" s="3" t="s">
        <v>0</v>
      </c>
      <c r="R248" s="3">
        <v>14</v>
      </c>
      <c r="S248" s="3" t="s">
        <v>0</v>
      </c>
      <c r="T248" s="3">
        <v>15</v>
      </c>
      <c r="U248" s="3" t="s">
        <v>0</v>
      </c>
      <c r="V248" s="3">
        <v>16</v>
      </c>
      <c r="W248" s="3" t="s">
        <v>0</v>
      </c>
      <c r="X248" s="3">
        <v>17</v>
      </c>
      <c r="Y248" s="3" t="s">
        <v>0</v>
      </c>
      <c r="Z248" s="3">
        <v>18</v>
      </c>
      <c r="AA248" s="3" t="s">
        <v>0</v>
      </c>
      <c r="AB248" s="3">
        <v>19</v>
      </c>
      <c r="AC248" s="3" t="s">
        <v>0</v>
      </c>
      <c r="AD248" s="3">
        <v>20</v>
      </c>
      <c r="AE248" s="3" t="s">
        <v>0</v>
      </c>
      <c r="AF248" s="3">
        <v>21</v>
      </c>
      <c r="AG248" s="3" t="s">
        <v>0</v>
      </c>
      <c r="AH248" s="3">
        <v>22</v>
      </c>
      <c r="AI248" s="3" t="s">
        <v>0</v>
      </c>
      <c r="AJ248" s="3">
        <v>23</v>
      </c>
      <c r="AK248" s="3" t="s">
        <v>0</v>
      </c>
      <c r="AL248" s="3">
        <v>24</v>
      </c>
    </row>
    <row r="249" spans="1:38" ht="24.6" customHeight="1" x14ac:dyDescent="0.15">
      <c r="A249" s="32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</row>
    <row r="250" spans="1:38" ht="24.6" customHeight="1" x14ac:dyDescent="0.15">
      <c r="A250" s="11" t="s">
        <v>7</v>
      </c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</row>
    <row r="251" spans="1:38" ht="24.6" customHeight="1" x14ac:dyDescent="0.15">
      <c r="A251" s="7" t="str">
        <f>IFERROR(VLOOKUP(A248,六曜!$O$2:$P$32,2,FALSE),"")</f>
        <v>先負</v>
      </c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</row>
    <row r="252" spans="1:38" ht="24.6" customHeight="1" x14ac:dyDescent="0.15">
      <c r="A252" s="8" t="str">
        <f>IFERROR(VLOOKUP(A248,祝日リスト!$A$2:$B$40,2,FALSE),"")</f>
        <v/>
      </c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</row>
    <row r="253" spans="1:38" ht="24.6" customHeight="1" x14ac:dyDescent="0.15">
      <c r="A253" s="9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</row>
    <row r="254" spans="1:38" ht="24.6" customHeight="1" x14ac:dyDescent="0.15">
      <c r="A254" s="10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</row>
    <row r="255" spans="1:38" ht="24.6" customHeight="1" x14ac:dyDescent="0.15">
      <c r="A255" s="31">
        <f>A248+1</f>
        <v>45895</v>
      </c>
      <c r="B255" s="3">
        <v>6</v>
      </c>
      <c r="C255" s="3" t="s">
        <v>0</v>
      </c>
      <c r="D255" s="3">
        <v>7</v>
      </c>
      <c r="E255" s="3" t="s">
        <v>0</v>
      </c>
      <c r="F255" s="3">
        <v>8</v>
      </c>
      <c r="G255" s="3" t="s">
        <v>0</v>
      </c>
      <c r="H255" s="3">
        <v>9</v>
      </c>
      <c r="I255" s="3" t="s">
        <v>0</v>
      </c>
      <c r="J255" s="3">
        <v>10</v>
      </c>
      <c r="K255" s="3" t="s">
        <v>0</v>
      </c>
      <c r="L255" s="3">
        <v>11</v>
      </c>
      <c r="M255" s="3" t="s">
        <v>0</v>
      </c>
      <c r="N255" s="3">
        <v>12</v>
      </c>
      <c r="O255" s="3" t="s">
        <v>0</v>
      </c>
      <c r="P255" s="3">
        <v>13</v>
      </c>
      <c r="Q255" s="3" t="s">
        <v>0</v>
      </c>
      <c r="R255" s="3">
        <v>14</v>
      </c>
      <c r="S255" s="3" t="s">
        <v>0</v>
      </c>
      <c r="T255" s="3">
        <v>15</v>
      </c>
      <c r="U255" s="3" t="s">
        <v>0</v>
      </c>
      <c r="V255" s="3">
        <v>16</v>
      </c>
      <c r="W255" s="3" t="s">
        <v>0</v>
      </c>
      <c r="X255" s="3">
        <v>17</v>
      </c>
      <c r="Y255" s="3" t="s">
        <v>0</v>
      </c>
      <c r="Z255" s="3">
        <v>18</v>
      </c>
      <c r="AA255" s="3" t="s">
        <v>0</v>
      </c>
      <c r="AB255" s="3">
        <v>19</v>
      </c>
      <c r="AC255" s="3" t="s">
        <v>0</v>
      </c>
      <c r="AD255" s="3">
        <v>20</v>
      </c>
      <c r="AE255" s="3" t="s">
        <v>0</v>
      </c>
      <c r="AF255" s="3">
        <v>21</v>
      </c>
      <c r="AG255" s="3" t="s">
        <v>0</v>
      </c>
      <c r="AH255" s="3">
        <v>22</v>
      </c>
      <c r="AI255" s="3" t="s">
        <v>0</v>
      </c>
      <c r="AJ255" s="3">
        <v>23</v>
      </c>
      <c r="AK255" s="3" t="s">
        <v>0</v>
      </c>
      <c r="AL255" s="3">
        <v>24</v>
      </c>
    </row>
    <row r="256" spans="1:38" ht="24.6" customHeight="1" x14ac:dyDescent="0.15">
      <c r="A256" s="32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</row>
    <row r="257" spans="1:38" ht="24.6" customHeight="1" x14ac:dyDescent="0.15">
      <c r="A257" s="11" t="s">
        <v>8</v>
      </c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</row>
    <row r="258" spans="1:38" ht="24.6" customHeight="1" x14ac:dyDescent="0.15">
      <c r="A258" s="7" t="str">
        <f>IFERROR(VLOOKUP(A255,六曜!$O$2:$P$32,2,FALSE),"")</f>
        <v>仏滅</v>
      </c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</row>
    <row r="259" spans="1:38" ht="24.6" customHeight="1" x14ac:dyDescent="0.15">
      <c r="A259" s="8" t="str">
        <f>IFERROR(VLOOKUP(A255,祝日リスト!$A$2:$B$40,2,FALSE),"")</f>
        <v/>
      </c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</row>
    <row r="260" spans="1:38" ht="24.6" customHeight="1" x14ac:dyDescent="0.15">
      <c r="A260" s="9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</row>
    <row r="261" spans="1:38" ht="24.6" customHeight="1" x14ac:dyDescent="0.15">
      <c r="A261" s="10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</row>
    <row r="262" spans="1:38" ht="24.6" customHeight="1" x14ac:dyDescent="0.15">
      <c r="A262" s="31">
        <f>A255+1</f>
        <v>45896</v>
      </c>
      <c r="B262" s="3">
        <v>6</v>
      </c>
      <c r="C262" s="3" t="s">
        <v>0</v>
      </c>
      <c r="D262" s="3">
        <v>7</v>
      </c>
      <c r="E262" s="3" t="s">
        <v>0</v>
      </c>
      <c r="F262" s="3">
        <v>8</v>
      </c>
      <c r="G262" s="3" t="s">
        <v>0</v>
      </c>
      <c r="H262" s="3">
        <v>9</v>
      </c>
      <c r="I262" s="3" t="s">
        <v>0</v>
      </c>
      <c r="J262" s="3">
        <v>10</v>
      </c>
      <c r="K262" s="3" t="s">
        <v>0</v>
      </c>
      <c r="L262" s="3">
        <v>11</v>
      </c>
      <c r="M262" s="3" t="s">
        <v>0</v>
      </c>
      <c r="N262" s="3">
        <v>12</v>
      </c>
      <c r="O262" s="3" t="s">
        <v>0</v>
      </c>
      <c r="P262" s="3">
        <v>13</v>
      </c>
      <c r="Q262" s="3" t="s">
        <v>0</v>
      </c>
      <c r="R262" s="3">
        <v>14</v>
      </c>
      <c r="S262" s="3" t="s">
        <v>0</v>
      </c>
      <c r="T262" s="3">
        <v>15</v>
      </c>
      <c r="U262" s="3" t="s">
        <v>0</v>
      </c>
      <c r="V262" s="3">
        <v>16</v>
      </c>
      <c r="W262" s="3" t="s">
        <v>0</v>
      </c>
      <c r="X262" s="3">
        <v>17</v>
      </c>
      <c r="Y262" s="3" t="s">
        <v>0</v>
      </c>
      <c r="Z262" s="3">
        <v>18</v>
      </c>
      <c r="AA262" s="3" t="s">
        <v>0</v>
      </c>
      <c r="AB262" s="3">
        <v>19</v>
      </c>
      <c r="AC262" s="3" t="s">
        <v>0</v>
      </c>
      <c r="AD262" s="3">
        <v>20</v>
      </c>
      <c r="AE262" s="3" t="s">
        <v>0</v>
      </c>
      <c r="AF262" s="3">
        <v>21</v>
      </c>
      <c r="AG262" s="3" t="s">
        <v>0</v>
      </c>
      <c r="AH262" s="3">
        <v>22</v>
      </c>
      <c r="AI262" s="3" t="s">
        <v>0</v>
      </c>
      <c r="AJ262" s="3">
        <v>23</v>
      </c>
      <c r="AK262" s="3" t="s">
        <v>0</v>
      </c>
      <c r="AL262" s="3">
        <v>24</v>
      </c>
    </row>
    <row r="263" spans="1:38" ht="24.6" customHeight="1" x14ac:dyDescent="0.15">
      <c r="A263" s="32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</row>
    <row r="264" spans="1:38" ht="24.6" customHeight="1" x14ac:dyDescent="0.15">
      <c r="A264" s="11" t="s">
        <v>9</v>
      </c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</row>
    <row r="265" spans="1:38" ht="24.6" customHeight="1" x14ac:dyDescent="0.15">
      <c r="A265" s="7" t="str">
        <f>IFERROR(VLOOKUP(A262,六曜!$O$2:$P$32,2,FALSE),"")</f>
        <v>大安</v>
      </c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</row>
    <row r="266" spans="1:38" ht="24.6" customHeight="1" x14ac:dyDescent="0.15">
      <c r="A266" s="8" t="str">
        <f>IFERROR(VLOOKUP(A262,祝日リスト!$A$2:$B$40,2,FALSE),"")</f>
        <v/>
      </c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</row>
    <row r="267" spans="1:38" ht="24.6" customHeight="1" x14ac:dyDescent="0.15">
      <c r="A267" s="9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</row>
    <row r="268" spans="1:38" ht="24.6" customHeight="1" x14ac:dyDescent="0.15">
      <c r="A268" s="10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</row>
    <row r="269" spans="1:38" ht="24.6" customHeight="1" x14ac:dyDescent="0.15">
      <c r="A269" s="31">
        <f>A262+1</f>
        <v>45897</v>
      </c>
      <c r="B269" s="3">
        <v>6</v>
      </c>
      <c r="C269" s="3" t="s">
        <v>0</v>
      </c>
      <c r="D269" s="3">
        <v>7</v>
      </c>
      <c r="E269" s="3" t="s">
        <v>0</v>
      </c>
      <c r="F269" s="3">
        <v>8</v>
      </c>
      <c r="G269" s="3" t="s">
        <v>0</v>
      </c>
      <c r="H269" s="3">
        <v>9</v>
      </c>
      <c r="I269" s="3" t="s">
        <v>0</v>
      </c>
      <c r="J269" s="3">
        <v>10</v>
      </c>
      <c r="K269" s="3" t="s">
        <v>0</v>
      </c>
      <c r="L269" s="3">
        <v>11</v>
      </c>
      <c r="M269" s="3" t="s">
        <v>0</v>
      </c>
      <c r="N269" s="3">
        <v>12</v>
      </c>
      <c r="O269" s="3" t="s">
        <v>0</v>
      </c>
      <c r="P269" s="3">
        <v>13</v>
      </c>
      <c r="Q269" s="3" t="s">
        <v>0</v>
      </c>
      <c r="R269" s="3">
        <v>14</v>
      </c>
      <c r="S269" s="3" t="s">
        <v>0</v>
      </c>
      <c r="T269" s="3">
        <v>15</v>
      </c>
      <c r="U269" s="3" t="s">
        <v>0</v>
      </c>
      <c r="V269" s="3">
        <v>16</v>
      </c>
      <c r="W269" s="3" t="s">
        <v>0</v>
      </c>
      <c r="X269" s="3">
        <v>17</v>
      </c>
      <c r="Y269" s="3" t="s">
        <v>0</v>
      </c>
      <c r="Z269" s="3">
        <v>18</v>
      </c>
      <c r="AA269" s="3" t="s">
        <v>0</v>
      </c>
      <c r="AB269" s="3">
        <v>19</v>
      </c>
      <c r="AC269" s="3" t="s">
        <v>0</v>
      </c>
      <c r="AD269" s="3">
        <v>20</v>
      </c>
      <c r="AE269" s="3" t="s">
        <v>0</v>
      </c>
      <c r="AF269" s="3">
        <v>21</v>
      </c>
      <c r="AG269" s="3" t="s">
        <v>0</v>
      </c>
      <c r="AH269" s="3">
        <v>22</v>
      </c>
      <c r="AI269" s="3" t="s">
        <v>0</v>
      </c>
      <c r="AJ269" s="3">
        <v>23</v>
      </c>
      <c r="AK269" s="3" t="s">
        <v>0</v>
      </c>
      <c r="AL269" s="3">
        <v>24</v>
      </c>
    </row>
    <row r="270" spans="1:38" ht="24.6" customHeight="1" x14ac:dyDescent="0.15">
      <c r="A270" s="32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</row>
    <row r="271" spans="1:38" ht="24.6" customHeight="1" x14ac:dyDescent="0.15">
      <c r="A271" s="11" t="s">
        <v>10</v>
      </c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</row>
    <row r="272" spans="1:38" ht="24.6" customHeight="1" x14ac:dyDescent="0.15">
      <c r="A272" s="7" t="str">
        <f>IFERROR(VLOOKUP(A269,六曜!$O$2:$P$32,2,FALSE),"")</f>
        <v>赤口</v>
      </c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</row>
    <row r="273" spans="1:38" ht="24.6" customHeight="1" x14ac:dyDescent="0.15">
      <c r="A273" s="8" t="str">
        <f>IFERROR(VLOOKUP(A269,祝日リスト!$A$2:$B$40,2,FALSE),"")</f>
        <v/>
      </c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</row>
    <row r="274" spans="1:38" ht="24.6" customHeight="1" x14ac:dyDescent="0.15">
      <c r="A274" s="9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</row>
    <row r="275" spans="1:38" ht="24.6" customHeight="1" x14ac:dyDescent="0.15">
      <c r="A275" s="10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</row>
    <row r="276" spans="1:38" ht="24.6" customHeight="1" x14ac:dyDescent="0.15">
      <c r="A276" s="31">
        <f>A269+1</f>
        <v>45898</v>
      </c>
      <c r="B276" s="3">
        <v>6</v>
      </c>
      <c r="C276" s="3" t="s">
        <v>0</v>
      </c>
      <c r="D276" s="3">
        <v>7</v>
      </c>
      <c r="E276" s="3" t="s">
        <v>0</v>
      </c>
      <c r="F276" s="3">
        <v>8</v>
      </c>
      <c r="G276" s="3" t="s">
        <v>0</v>
      </c>
      <c r="H276" s="3">
        <v>9</v>
      </c>
      <c r="I276" s="3" t="s">
        <v>0</v>
      </c>
      <c r="J276" s="3">
        <v>10</v>
      </c>
      <c r="K276" s="3" t="s">
        <v>0</v>
      </c>
      <c r="L276" s="3">
        <v>11</v>
      </c>
      <c r="M276" s="3" t="s">
        <v>0</v>
      </c>
      <c r="N276" s="3">
        <v>12</v>
      </c>
      <c r="O276" s="3" t="s">
        <v>0</v>
      </c>
      <c r="P276" s="3">
        <v>13</v>
      </c>
      <c r="Q276" s="3" t="s">
        <v>0</v>
      </c>
      <c r="R276" s="3">
        <v>14</v>
      </c>
      <c r="S276" s="3" t="s">
        <v>0</v>
      </c>
      <c r="T276" s="3">
        <v>15</v>
      </c>
      <c r="U276" s="3" t="s">
        <v>0</v>
      </c>
      <c r="V276" s="3">
        <v>16</v>
      </c>
      <c r="W276" s="3" t="s">
        <v>0</v>
      </c>
      <c r="X276" s="3">
        <v>17</v>
      </c>
      <c r="Y276" s="3" t="s">
        <v>0</v>
      </c>
      <c r="Z276" s="3">
        <v>18</v>
      </c>
      <c r="AA276" s="3" t="s">
        <v>0</v>
      </c>
      <c r="AB276" s="3">
        <v>19</v>
      </c>
      <c r="AC276" s="3" t="s">
        <v>0</v>
      </c>
      <c r="AD276" s="3">
        <v>20</v>
      </c>
      <c r="AE276" s="3" t="s">
        <v>0</v>
      </c>
      <c r="AF276" s="3">
        <v>21</v>
      </c>
      <c r="AG276" s="3" t="s">
        <v>0</v>
      </c>
      <c r="AH276" s="3">
        <v>22</v>
      </c>
      <c r="AI276" s="3" t="s">
        <v>0</v>
      </c>
      <c r="AJ276" s="3">
        <v>23</v>
      </c>
      <c r="AK276" s="3" t="s">
        <v>0</v>
      </c>
      <c r="AL276" s="3">
        <v>24</v>
      </c>
    </row>
    <row r="277" spans="1:38" ht="24.6" customHeight="1" x14ac:dyDescent="0.15">
      <c r="A277" s="32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</row>
    <row r="278" spans="1:38" ht="24.6" customHeight="1" x14ac:dyDescent="0.15">
      <c r="A278" s="11" t="s">
        <v>11</v>
      </c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</row>
    <row r="279" spans="1:38" ht="24.6" customHeight="1" x14ac:dyDescent="0.15">
      <c r="A279" s="7" t="str">
        <f>IFERROR(VLOOKUP(A276,六曜!$O$2:$P$32,2,FALSE),"")</f>
        <v>先勝</v>
      </c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</row>
    <row r="280" spans="1:38" ht="24.6" customHeight="1" x14ac:dyDescent="0.15">
      <c r="A280" s="8" t="str">
        <f>IFERROR(VLOOKUP(A276,祝日リスト!$A$2:$B$40,2,FALSE),"")</f>
        <v/>
      </c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</row>
    <row r="281" spans="1:38" ht="24.6" customHeight="1" x14ac:dyDescent="0.15">
      <c r="A281" s="9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</row>
    <row r="282" spans="1:38" ht="24.6" customHeight="1" x14ac:dyDescent="0.15">
      <c r="A282" s="10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</row>
    <row r="283" spans="1:38" ht="24.6" customHeight="1" x14ac:dyDescent="0.15">
      <c r="A283" s="31">
        <f>A276+1</f>
        <v>45899</v>
      </c>
      <c r="B283" s="3">
        <v>6</v>
      </c>
      <c r="C283" s="3" t="s">
        <v>0</v>
      </c>
      <c r="D283" s="3">
        <v>7</v>
      </c>
      <c r="E283" s="3" t="s">
        <v>0</v>
      </c>
      <c r="F283" s="3">
        <v>8</v>
      </c>
      <c r="G283" s="3" t="s">
        <v>0</v>
      </c>
      <c r="H283" s="3">
        <v>9</v>
      </c>
      <c r="I283" s="3" t="s">
        <v>0</v>
      </c>
      <c r="J283" s="3">
        <v>10</v>
      </c>
      <c r="K283" s="3" t="s">
        <v>0</v>
      </c>
      <c r="L283" s="3">
        <v>11</v>
      </c>
      <c r="M283" s="3" t="s">
        <v>0</v>
      </c>
      <c r="N283" s="3">
        <v>12</v>
      </c>
      <c r="O283" s="3" t="s">
        <v>0</v>
      </c>
      <c r="P283" s="3">
        <v>13</v>
      </c>
      <c r="Q283" s="3" t="s">
        <v>0</v>
      </c>
      <c r="R283" s="3">
        <v>14</v>
      </c>
      <c r="S283" s="3" t="s">
        <v>0</v>
      </c>
      <c r="T283" s="3">
        <v>15</v>
      </c>
      <c r="U283" s="3" t="s">
        <v>0</v>
      </c>
      <c r="V283" s="3">
        <v>16</v>
      </c>
      <c r="W283" s="3" t="s">
        <v>0</v>
      </c>
      <c r="X283" s="3">
        <v>17</v>
      </c>
      <c r="Y283" s="3" t="s">
        <v>0</v>
      </c>
      <c r="Z283" s="3">
        <v>18</v>
      </c>
      <c r="AA283" s="3" t="s">
        <v>0</v>
      </c>
      <c r="AB283" s="3">
        <v>19</v>
      </c>
      <c r="AC283" s="3" t="s">
        <v>0</v>
      </c>
      <c r="AD283" s="3">
        <v>20</v>
      </c>
      <c r="AE283" s="3" t="s">
        <v>0</v>
      </c>
      <c r="AF283" s="3">
        <v>21</v>
      </c>
      <c r="AG283" s="3" t="s">
        <v>0</v>
      </c>
      <c r="AH283" s="3">
        <v>22</v>
      </c>
      <c r="AI283" s="3" t="s">
        <v>0</v>
      </c>
      <c r="AJ283" s="3">
        <v>23</v>
      </c>
      <c r="AK283" s="3" t="s">
        <v>0</v>
      </c>
      <c r="AL283" s="3">
        <v>24</v>
      </c>
    </row>
    <row r="284" spans="1:38" ht="24.6" customHeight="1" x14ac:dyDescent="0.15">
      <c r="A284" s="32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</row>
    <row r="285" spans="1:38" ht="24.6" customHeight="1" x14ac:dyDescent="0.15">
      <c r="A285" s="6" t="s">
        <v>12</v>
      </c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</row>
    <row r="286" spans="1:38" ht="24.6" customHeight="1" x14ac:dyDescent="0.15">
      <c r="A286" s="7" t="str">
        <f>IFERROR(VLOOKUP(A283,六曜!$O$2:$P$32,2,FALSE),"")</f>
        <v>友引</v>
      </c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</row>
    <row r="287" spans="1:38" ht="24.6" customHeight="1" x14ac:dyDescent="0.15">
      <c r="A287" s="8" t="str">
        <f>IFERROR(VLOOKUP(A283,祝日リスト!$A$2:$B$40,2,FALSE),"")</f>
        <v/>
      </c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</row>
    <row r="288" spans="1:38" ht="24.6" customHeight="1" x14ac:dyDescent="0.15">
      <c r="A288" s="9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</row>
    <row r="289" spans="1:38" ht="24.6" customHeight="1" x14ac:dyDescent="0.15">
      <c r="A289" s="10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</row>
    <row r="290" spans="1:38" ht="3.6" customHeight="1" x14ac:dyDescent="0.15"/>
    <row r="291" spans="1:38" ht="10.9" customHeight="1" x14ac:dyDescent="0.15">
      <c r="A291" s="33">
        <f>A233</f>
        <v>2025</v>
      </c>
      <c r="B291" s="33"/>
      <c r="K291" s="29">
        <f>A291-1</f>
        <v>2024</v>
      </c>
      <c r="L291" s="30"/>
      <c r="M291" s="20" t="s">
        <v>50</v>
      </c>
      <c r="N291" s="20">
        <f>N233</f>
        <v>7</v>
      </c>
      <c r="O291" s="20" t="s">
        <v>51</v>
      </c>
      <c r="P291" s="20"/>
      <c r="Q291" s="21"/>
      <c r="R291" s="29">
        <f>A291</f>
        <v>2025</v>
      </c>
      <c r="S291" s="30"/>
      <c r="T291" s="20" t="s">
        <v>50</v>
      </c>
      <c r="U291" s="22">
        <f>A294</f>
        <v>8</v>
      </c>
      <c r="V291" s="20"/>
      <c r="W291" s="20"/>
      <c r="X291" s="21"/>
      <c r="Y291" s="29">
        <f>R291</f>
        <v>2025</v>
      </c>
      <c r="Z291" s="30"/>
      <c r="AA291" s="20" t="s">
        <v>50</v>
      </c>
      <c r="AB291" s="22">
        <f>U291+1</f>
        <v>9</v>
      </c>
      <c r="AC291" s="20"/>
      <c r="AD291" s="20"/>
      <c r="AE291" s="21"/>
      <c r="AF291" s="29">
        <f>Y291</f>
        <v>2025</v>
      </c>
      <c r="AG291" s="30"/>
      <c r="AH291" s="20" t="s">
        <v>50</v>
      </c>
      <c r="AI291" s="22">
        <f>AB291+1</f>
        <v>10</v>
      </c>
      <c r="AJ291" s="20"/>
      <c r="AK291" s="20"/>
      <c r="AL291" s="23"/>
    </row>
    <row r="292" spans="1:38" ht="10.9" customHeight="1" x14ac:dyDescent="0.15">
      <c r="A292" s="33"/>
      <c r="B292" s="33"/>
      <c r="K292" s="15" t="s">
        <v>52</v>
      </c>
      <c r="L292" s="19" t="s">
        <v>53</v>
      </c>
      <c r="M292" s="19" t="s">
        <v>1</v>
      </c>
      <c r="N292" s="19" t="s">
        <v>2</v>
      </c>
      <c r="O292" s="19" t="s">
        <v>3</v>
      </c>
      <c r="P292" s="19" t="s">
        <v>4</v>
      </c>
      <c r="Q292" s="16" t="s">
        <v>5</v>
      </c>
      <c r="R292" s="15" t="s">
        <v>52</v>
      </c>
      <c r="S292" s="19" t="s">
        <v>53</v>
      </c>
      <c r="T292" s="19" t="s">
        <v>1</v>
      </c>
      <c r="U292" s="19" t="s">
        <v>2</v>
      </c>
      <c r="V292" s="19" t="s">
        <v>3</v>
      </c>
      <c r="W292" s="19" t="s">
        <v>4</v>
      </c>
      <c r="X292" s="16" t="s">
        <v>5</v>
      </c>
      <c r="Y292" s="15" t="s">
        <v>52</v>
      </c>
      <c r="Z292" s="19" t="s">
        <v>53</v>
      </c>
      <c r="AA292" s="19" t="s">
        <v>1</v>
      </c>
      <c r="AB292" s="19" t="s">
        <v>2</v>
      </c>
      <c r="AC292" s="19" t="s">
        <v>3</v>
      </c>
      <c r="AD292" s="19" t="s">
        <v>4</v>
      </c>
      <c r="AE292" s="16" t="s">
        <v>5</v>
      </c>
      <c r="AF292" s="15" t="s">
        <v>52</v>
      </c>
      <c r="AG292" s="19" t="s">
        <v>53</v>
      </c>
      <c r="AH292" s="19" t="s">
        <v>1</v>
      </c>
      <c r="AI292" s="19" t="s">
        <v>2</v>
      </c>
      <c r="AJ292" s="19" t="s">
        <v>3</v>
      </c>
      <c r="AK292" s="19" t="s">
        <v>4</v>
      </c>
      <c r="AL292" s="19" t="s">
        <v>5</v>
      </c>
    </row>
    <row r="293" spans="1:38" ht="10.9" customHeight="1" x14ac:dyDescent="0.15">
      <c r="K293" s="17">
        <f>DATE(K291,N291,1)-WEEKDAY(DATE(K291,N291,1),1)+1</f>
        <v>45473</v>
      </c>
      <c r="L293" s="24">
        <f t="shared" ref="L293:Q298" si="35">K293+1</f>
        <v>45474</v>
      </c>
      <c r="M293" s="24">
        <f t="shared" si="35"/>
        <v>45475</v>
      </c>
      <c r="N293" s="24">
        <f t="shared" si="35"/>
        <v>45476</v>
      </c>
      <c r="O293" s="24">
        <f t="shared" si="35"/>
        <v>45477</v>
      </c>
      <c r="P293" s="24">
        <f t="shared" si="35"/>
        <v>45478</v>
      </c>
      <c r="Q293" s="18">
        <f t="shared" si="35"/>
        <v>45479</v>
      </c>
      <c r="R293" s="17">
        <f>DATE(R291,U291,1)-WEEKDAY(DATE(R291,U291,1),1)+1</f>
        <v>45865</v>
      </c>
      <c r="S293" s="24">
        <f>R293+1</f>
        <v>45866</v>
      </c>
      <c r="T293" s="24">
        <f t="shared" ref="T293:X298" si="36">S293+1</f>
        <v>45867</v>
      </c>
      <c r="U293" s="24">
        <f t="shared" si="36"/>
        <v>45868</v>
      </c>
      <c r="V293" s="24">
        <f t="shared" si="36"/>
        <v>45869</v>
      </c>
      <c r="W293" s="24">
        <f t="shared" si="36"/>
        <v>45870</v>
      </c>
      <c r="X293" s="18">
        <f t="shared" si="36"/>
        <v>45871</v>
      </c>
      <c r="Y293" s="17">
        <f>DATE(Y291,AB291,1)-WEEKDAY(DATE(Y291,AB291,1),1)+1</f>
        <v>45900</v>
      </c>
      <c r="Z293" s="24">
        <f>Y293+1</f>
        <v>45901</v>
      </c>
      <c r="AA293" s="24">
        <f t="shared" ref="AA293:AE298" si="37">Z293+1</f>
        <v>45902</v>
      </c>
      <c r="AB293" s="24">
        <f t="shared" si="37"/>
        <v>45903</v>
      </c>
      <c r="AC293" s="24">
        <f t="shared" si="37"/>
        <v>45904</v>
      </c>
      <c r="AD293" s="24">
        <f t="shared" si="37"/>
        <v>45905</v>
      </c>
      <c r="AE293" s="18">
        <f t="shared" si="37"/>
        <v>45906</v>
      </c>
      <c r="AF293" s="17">
        <f>DATE(AF291,AI291,1)-WEEKDAY(DATE(AF291,AI291,1),1)+1</f>
        <v>45928</v>
      </c>
      <c r="AG293" s="24">
        <f>AF293+1</f>
        <v>45929</v>
      </c>
      <c r="AH293" s="24">
        <f t="shared" ref="AH293:AL298" si="38">AG293+1</f>
        <v>45930</v>
      </c>
      <c r="AI293" s="24">
        <f t="shared" si="38"/>
        <v>45931</v>
      </c>
      <c r="AJ293" s="24">
        <f t="shared" si="38"/>
        <v>45932</v>
      </c>
      <c r="AK293" s="24">
        <f t="shared" si="38"/>
        <v>45933</v>
      </c>
      <c r="AL293" s="24">
        <f t="shared" si="38"/>
        <v>45934</v>
      </c>
    </row>
    <row r="294" spans="1:38" ht="10.9" customHeight="1" x14ac:dyDescent="0.15">
      <c r="A294" s="34">
        <f>A236</f>
        <v>8</v>
      </c>
      <c r="B294" s="35"/>
      <c r="K294" s="17">
        <f>Q293+1</f>
        <v>45480</v>
      </c>
      <c r="L294" s="24">
        <f t="shared" si="35"/>
        <v>45481</v>
      </c>
      <c r="M294" s="24">
        <f t="shared" si="35"/>
        <v>45482</v>
      </c>
      <c r="N294" s="24">
        <f t="shared" si="35"/>
        <v>45483</v>
      </c>
      <c r="O294" s="24">
        <f t="shared" si="35"/>
        <v>45484</v>
      </c>
      <c r="P294" s="24">
        <f t="shared" si="35"/>
        <v>45485</v>
      </c>
      <c r="Q294" s="18">
        <f t="shared" si="35"/>
        <v>45486</v>
      </c>
      <c r="R294" s="17">
        <f>X293+1</f>
        <v>45872</v>
      </c>
      <c r="S294" s="24">
        <f t="shared" ref="S294:S298" si="39">R294+1</f>
        <v>45873</v>
      </c>
      <c r="T294" s="24">
        <f t="shared" si="36"/>
        <v>45874</v>
      </c>
      <c r="U294" s="24">
        <f t="shared" si="36"/>
        <v>45875</v>
      </c>
      <c r="V294" s="24">
        <f t="shared" si="36"/>
        <v>45876</v>
      </c>
      <c r="W294" s="24">
        <f t="shared" si="36"/>
        <v>45877</v>
      </c>
      <c r="X294" s="18">
        <f t="shared" si="36"/>
        <v>45878</v>
      </c>
      <c r="Y294" s="17">
        <f>AE293+1</f>
        <v>45907</v>
      </c>
      <c r="Z294" s="24">
        <f t="shared" ref="Z294:Z298" si="40">Y294+1</f>
        <v>45908</v>
      </c>
      <c r="AA294" s="24">
        <f t="shared" si="37"/>
        <v>45909</v>
      </c>
      <c r="AB294" s="24">
        <f t="shared" si="37"/>
        <v>45910</v>
      </c>
      <c r="AC294" s="24">
        <f t="shared" si="37"/>
        <v>45911</v>
      </c>
      <c r="AD294" s="24">
        <f t="shared" si="37"/>
        <v>45912</v>
      </c>
      <c r="AE294" s="18">
        <f t="shared" si="37"/>
        <v>45913</v>
      </c>
      <c r="AF294" s="17">
        <f>AL293+1</f>
        <v>45935</v>
      </c>
      <c r="AG294" s="24">
        <f t="shared" ref="AG294:AG298" si="41">AF294+1</f>
        <v>45936</v>
      </c>
      <c r="AH294" s="24">
        <f t="shared" si="38"/>
        <v>45937</v>
      </c>
      <c r="AI294" s="24">
        <f t="shared" si="38"/>
        <v>45938</v>
      </c>
      <c r="AJ294" s="24">
        <f t="shared" si="38"/>
        <v>45939</v>
      </c>
      <c r="AK294" s="24">
        <f t="shared" si="38"/>
        <v>45940</v>
      </c>
      <c r="AL294" s="24">
        <f t="shared" si="38"/>
        <v>45941</v>
      </c>
    </row>
    <row r="295" spans="1:38" ht="10.9" customHeight="1" x14ac:dyDescent="0.15">
      <c r="A295" s="35"/>
      <c r="B295" s="35"/>
      <c r="K295" s="17">
        <f>Q294+1</f>
        <v>45487</v>
      </c>
      <c r="L295" s="24">
        <f t="shared" si="35"/>
        <v>45488</v>
      </c>
      <c r="M295" s="24">
        <f t="shared" si="35"/>
        <v>45489</v>
      </c>
      <c r="N295" s="24">
        <f t="shared" si="35"/>
        <v>45490</v>
      </c>
      <c r="O295" s="24">
        <f t="shared" si="35"/>
        <v>45491</v>
      </c>
      <c r="P295" s="24">
        <f t="shared" si="35"/>
        <v>45492</v>
      </c>
      <c r="Q295" s="18">
        <f t="shared" si="35"/>
        <v>45493</v>
      </c>
      <c r="R295" s="17">
        <f>X294+1</f>
        <v>45879</v>
      </c>
      <c r="S295" s="24">
        <f t="shared" si="39"/>
        <v>45880</v>
      </c>
      <c r="T295" s="24">
        <f t="shared" si="36"/>
        <v>45881</v>
      </c>
      <c r="U295" s="24">
        <f t="shared" si="36"/>
        <v>45882</v>
      </c>
      <c r="V295" s="24">
        <f t="shared" si="36"/>
        <v>45883</v>
      </c>
      <c r="W295" s="24">
        <f t="shared" si="36"/>
        <v>45884</v>
      </c>
      <c r="X295" s="18">
        <f t="shared" si="36"/>
        <v>45885</v>
      </c>
      <c r="Y295" s="17">
        <f>AE294+1</f>
        <v>45914</v>
      </c>
      <c r="Z295" s="24">
        <f t="shared" si="40"/>
        <v>45915</v>
      </c>
      <c r="AA295" s="24">
        <f t="shared" si="37"/>
        <v>45916</v>
      </c>
      <c r="AB295" s="24">
        <f t="shared" si="37"/>
        <v>45917</v>
      </c>
      <c r="AC295" s="24">
        <f t="shared" si="37"/>
        <v>45918</v>
      </c>
      <c r="AD295" s="24">
        <f t="shared" si="37"/>
        <v>45919</v>
      </c>
      <c r="AE295" s="18">
        <f t="shared" si="37"/>
        <v>45920</v>
      </c>
      <c r="AF295" s="17">
        <f>AL294+1</f>
        <v>45942</v>
      </c>
      <c r="AG295" s="24">
        <f t="shared" si="41"/>
        <v>45943</v>
      </c>
      <c r="AH295" s="24">
        <f t="shared" si="38"/>
        <v>45944</v>
      </c>
      <c r="AI295" s="24">
        <f t="shared" si="38"/>
        <v>45945</v>
      </c>
      <c r="AJ295" s="24">
        <f t="shared" si="38"/>
        <v>45946</v>
      </c>
      <c r="AK295" s="24">
        <f t="shared" si="38"/>
        <v>45947</v>
      </c>
      <c r="AL295" s="24">
        <f t="shared" si="38"/>
        <v>45948</v>
      </c>
    </row>
    <row r="296" spans="1:38" ht="10.9" customHeight="1" x14ac:dyDescent="0.15">
      <c r="A296" s="35"/>
      <c r="B296" s="35"/>
      <c r="K296" s="17">
        <f>Q295+1</f>
        <v>45494</v>
      </c>
      <c r="L296" s="24">
        <f t="shared" si="35"/>
        <v>45495</v>
      </c>
      <c r="M296" s="24">
        <f t="shared" si="35"/>
        <v>45496</v>
      </c>
      <c r="N296" s="24">
        <f t="shared" si="35"/>
        <v>45497</v>
      </c>
      <c r="O296" s="24">
        <f t="shared" si="35"/>
        <v>45498</v>
      </c>
      <c r="P296" s="24">
        <f t="shared" si="35"/>
        <v>45499</v>
      </c>
      <c r="Q296" s="18">
        <f t="shared" si="35"/>
        <v>45500</v>
      </c>
      <c r="R296" s="17">
        <f>X295+1</f>
        <v>45886</v>
      </c>
      <c r="S296" s="24">
        <f t="shared" si="39"/>
        <v>45887</v>
      </c>
      <c r="T296" s="24">
        <f t="shared" si="36"/>
        <v>45888</v>
      </c>
      <c r="U296" s="24">
        <f t="shared" si="36"/>
        <v>45889</v>
      </c>
      <c r="V296" s="24">
        <f t="shared" si="36"/>
        <v>45890</v>
      </c>
      <c r="W296" s="24">
        <f t="shared" si="36"/>
        <v>45891</v>
      </c>
      <c r="X296" s="18">
        <f t="shared" si="36"/>
        <v>45892</v>
      </c>
      <c r="Y296" s="17">
        <f>AE295+1</f>
        <v>45921</v>
      </c>
      <c r="Z296" s="24">
        <f t="shared" si="40"/>
        <v>45922</v>
      </c>
      <c r="AA296" s="24">
        <f t="shared" si="37"/>
        <v>45923</v>
      </c>
      <c r="AB296" s="24">
        <f t="shared" si="37"/>
        <v>45924</v>
      </c>
      <c r="AC296" s="24">
        <f t="shared" si="37"/>
        <v>45925</v>
      </c>
      <c r="AD296" s="24">
        <f t="shared" si="37"/>
        <v>45926</v>
      </c>
      <c r="AE296" s="18">
        <f t="shared" si="37"/>
        <v>45927</v>
      </c>
      <c r="AF296" s="17">
        <f>AL295+1</f>
        <v>45949</v>
      </c>
      <c r="AG296" s="24">
        <f t="shared" si="41"/>
        <v>45950</v>
      </c>
      <c r="AH296" s="24">
        <f t="shared" si="38"/>
        <v>45951</v>
      </c>
      <c r="AI296" s="24">
        <f t="shared" si="38"/>
        <v>45952</v>
      </c>
      <c r="AJ296" s="24">
        <f t="shared" si="38"/>
        <v>45953</v>
      </c>
      <c r="AK296" s="24">
        <f t="shared" si="38"/>
        <v>45954</v>
      </c>
      <c r="AL296" s="24">
        <f t="shared" si="38"/>
        <v>45955</v>
      </c>
    </row>
    <row r="297" spans="1:38" ht="10.9" customHeight="1" x14ac:dyDescent="0.15">
      <c r="A297" s="35"/>
      <c r="B297" s="35"/>
      <c r="C297" s="2"/>
      <c r="D297" s="2"/>
      <c r="E297" s="2"/>
      <c r="F297" s="2"/>
      <c r="G297" s="2"/>
      <c r="H297" s="2"/>
      <c r="I297" s="2"/>
      <c r="J297" s="2"/>
      <c r="K297" s="17">
        <f>Q296+1</f>
        <v>45501</v>
      </c>
      <c r="L297" s="24">
        <f t="shared" si="35"/>
        <v>45502</v>
      </c>
      <c r="M297" s="24">
        <f t="shared" si="35"/>
        <v>45503</v>
      </c>
      <c r="N297" s="24">
        <f t="shared" si="35"/>
        <v>45504</v>
      </c>
      <c r="O297" s="24">
        <f t="shared" si="35"/>
        <v>45505</v>
      </c>
      <c r="P297" s="24">
        <f t="shared" si="35"/>
        <v>45506</v>
      </c>
      <c r="Q297" s="18">
        <f t="shared" si="35"/>
        <v>45507</v>
      </c>
      <c r="R297" s="17">
        <f>X296+1</f>
        <v>45893</v>
      </c>
      <c r="S297" s="24">
        <f t="shared" si="39"/>
        <v>45894</v>
      </c>
      <c r="T297" s="24">
        <f t="shared" si="36"/>
        <v>45895</v>
      </c>
      <c r="U297" s="24">
        <f t="shared" si="36"/>
        <v>45896</v>
      </c>
      <c r="V297" s="24">
        <f t="shared" si="36"/>
        <v>45897</v>
      </c>
      <c r="W297" s="24">
        <f t="shared" si="36"/>
        <v>45898</v>
      </c>
      <c r="X297" s="18">
        <f t="shared" si="36"/>
        <v>45899</v>
      </c>
      <c r="Y297" s="17">
        <f>AE296+1</f>
        <v>45928</v>
      </c>
      <c r="Z297" s="24">
        <f t="shared" si="40"/>
        <v>45929</v>
      </c>
      <c r="AA297" s="24">
        <f t="shared" si="37"/>
        <v>45930</v>
      </c>
      <c r="AB297" s="24">
        <f t="shared" si="37"/>
        <v>45931</v>
      </c>
      <c r="AC297" s="24">
        <f t="shared" si="37"/>
        <v>45932</v>
      </c>
      <c r="AD297" s="24">
        <f t="shared" si="37"/>
        <v>45933</v>
      </c>
      <c r="AE297" s="18">
        <f t="shared" si="37"/>
        <v>45934</v>
      </c>
      <c r="AF297" s="17">
        <f>AL296+1</f>
        <v>45956</v>
      </c>
      <c r="AG297" s="24">
        <f t="shared" si="41"/>
        <v>45957</v>
      </c>
      <c r="AH297" s="24">
        <f t="shared" si="38"/>
        <v>45958</v>
      </c>
      <c r="AI297" s="24">
        <f t="shared" si="38"/>
        <v>45959</v>
      </c>
      <c r="AJ297" s="24">
        <f t="shared" si="38"/>
        <v>45960</v>
      </c>
      <c r="AK297" s="24">
        <f t="shared" si="38"/>
        <v>45961</v>
      </c>
      <c r="AL297" s="24">
        <f t="shared" si="38"/>
        <v>45962</v>
      </c>
    </row>
    <row r="298" spans="1:38" ht="10.9" customHeight="1" x14ac:dyDescent="0.15">
      <c r="A298" s="1"/>
      <c r="B298" s="1"/>
      <c r="K298" s="25">
        <f>Q297+1</f>
        <v>45508</v>
      </c>
      <c r="L298" s="26">
        <f t="shared" si="35"/>
        <v>45509</v>
      </c>
      <c r="M298" s="26">
        <f t="shared" si="35"/>
        <v>45510</v>
      </c>
      <c r="N298" s="26">
        <f t="shared" si="35"/>
        <v>45511</v>
      </c>
      <c r="O298" s="26">
        <f t="shared" si="35"/>
        <v>45512</v>
      </c>
      <c r="P298" s="26">
        <f t="shared" si="35"/>
        <v>45513</v>
      </c>
      <c r="Q298" s="27">
        <f t="shared" si="35"/>
        <v>45514</v>
      </c>
      <c r="R298" s="25">
        <f>X297+1</f>
        <v>45900</v>
      </c>
      <c r="S298" s="26">
        <f t="shared" si="39"/>
        <v>45901</v>
      </c>
      <c r="T298" s="26">
        <f t="shared" si="36"/>
        <v>45902</v>
      </c>
      <c r="U298" s="26">
        <f t="shared" si="36"/>
        <v>45903</v>
      </c>
      <c r="V298" s="26">
        <f t="shared" si="36"/>
        <v>45904</v>
      </c>
      <c r="W298" s="26">
        <f t="shared" si="36"/>
        <v>45905</v>
      </c>
      <c r="X298" s="27">
        <f t="shared" si="36"/>
        <v>45906</v>
      </c>
      <c r="Y298" s="25">
        <f>AE297+1</f>
        <v>45935</v>
      </c>
      <c r="Z298" s="26">
        <f t="shared" si="40"/>
        <v>45936</v>
      </c>
      <c r="AA298" s="26">
        <f t="shared" si="37"/>
        <v>45937</v>
      </c>
      <c r="AB298" s="26">
        <f t="shared" si="37"/>
        <v>45938</v>
      </c>
      <c r="AC298" s="26">
        <f t="shared" si="37"/>
        <v>45939</v>
      </c>
      <c r="AD298" s="26">
        <f t="shared" si="37"/>
        <v>45940</v>
      </c>
      <c r="AE298" s="27">
        <f t="shared" si="37"/>
        <v>45941</v>
      </c>
      <c r="AF298" s="25">
        <f>AL297+1</f>
        <v>45963</v>
      </c>
      <c r="AG298" s="26">
        <f t="shared" si="41"/>
        <v>45964</v>
      </c>
      <c r="AH298" s="26">
        <f t="shared" si="38"/>
        <v>45965</v>
      </c>
      <c r="AI298" s="26">
        <f t="shared" si="38"/>
        <v>45966</v>
      </c>
      <c r="AJ298" s="26">
        <f t="shared" si="38"/>
        <v>45967</v>
      </c>
      <c r="AK298" s="26">
        <f t="shared" si="38"/>
        <v>45968</v>
      </c>
      <c r="AL298" s="26">
        <f t="shared" si="38"/>
        <v>45969</v>
      </c>
    </row>
    <row r="299" spans="1:38" ht="24.6" customHeight="1" x14ac:dyDescent="0.15">
      <c r="A299" s="38">
        <f>A283+1</f>
        <v>45900</v>
      </c>
      <c r="B299" s="3">
        <v>6</v>
      </c>
      <c r="C299" s="3" t="s">
        <v>0</v>
      </c>
      <c r="D299" s="3">
        <v>7</v>
      </c>
      <c r="E299" s="3" t="s">
        <v>0</v>
      </c>
      <c r="F299" s="3">
        <v>8</v>
      </c>
      <c r="G299" s="3" t="s">
        <v>0</v>
      </c>
      <c r="H299" s="3">
        <v>9</v>
      </c>
      <c r="I299" s="3" t="s">
        <v>0</v>
      </c>
      <c r="J299" s="3">
        <v>10</v>
      </c>
      <c r="K299" s="3" t="s">
        <v>0</v>
      </c>
      <c r="L299" s="3">
        <v>11</v>
      </c>
      <c r="M299" s="3" t="s">
        <v>0</v>
      </c>
      <c r="N299" s="3">
        <v>12</v>
      </c>
      <c r="O299" s="3" t="s">
        <v>0</v>
      </c>
      <c r="P299" s="3">
        <v>13</v>
      </c>
      <c r="Q299" s="3" t="s">
        <v>0</v>
      </c>
      <c r="R299" s="3">
        <v>14</v>
      </c>
      <c r="S299" s="3" t="s">
        <v>0</v>
      </c>
      <c r="T299" s="3">
        <v>15</v>
      </c>
      <c r="U299" s="3" t="s">
        <v>0</v>
      </c>
      <c r="V299" s="3">
        <v>16</v>
      </c>
      <c r="W299" s="3" t="s">
        <v>0</v>
      </c>
      <c r="X299" s="3">
        <v>17</v>
      </c>
      <c r="Y299" s="3" t="s">
        <v>0</v>
      </c>
      <c r="Z299" s="3">
        <v>18</v>
      </c>
      <c r="AA299" s="3" t="s">
        <v>0</v>
      </c>
      <c r="AB299" s="3">
        <v>19</v>
      </c>
      <c r="AC299" s="3" t="s">
        <v>0</v>
      </c>
      <c r="AD299" s="3">
        <v>20</v>
      </c>
      <c r="AE299" s="3" t="s">
        <v>0</v>
      </c>
      <c r="AF299" s="3">
        <v>21</v>
      </c>
      <c r="AG299" s="3" t="s">
        <v>0</v>
      </c>
      <c r="AH299" s="3">
        <v>22</v>
      </c>
      <c r="AI299" s="3" t="s">
        <v>0</v>
      </c>
      <c r="AJ299" s="3">
        <v>23</v>
      </c>
      <c r="AK299" s="3" t="s">
        <v>0</v>
      </c>
      <c r="AL299" s="3">
        <v>24</v>
      </c>
    </row>
    <row r="300" spans="1:38" ht="24.6" customHeight="1" x14ac:dyDescent="0.15">
      <c r="A300" s="39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</row>
    <row r="301" spans="1:38" ht="24.6" customHeight="1" x14ac:dyDescent="0.15">
      <c r="A301" s="12" t="s">
        <v>6</v>
      </c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</row>
    <row r="302" spans="1:38" ht="24.6" customHeight="1" x14ac:dyDescent="0.15">
      <c r="A302" s="7" t="str">
        <f>IFERROR(VLOOKUP(A299,六曜!$O$2:$P$32,2,FALSE),"")</f>
        <v>先負</v>
      </c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</row>
    <row r="303" spans="1:38" ht="24.6" customHeight="1" x14ac:dyDescent="0.15">
      <c r="A303" s="8" t="str">
        <f>IFERROR(VLOOKUP(A299,祝日リスト!$A$2:$B$40,2,FALSE),"")</f>
        <v/>
      </c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</row>
    <row r="304" spans="1:38" ht="24.6" customHeight="1" x14ac:dyDescent="0.15">
      <c r="A304" s="9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</row>
    <row r="305" spans="1:38" ht="24.6" customHeight="1" x14ac:dyDescent="0.15">
      <c r="A305" s="10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</row>
    <row r="306" spans="1:38" ht="24.6" customHeight="1" x14ac:dyDescent="0.15">
      <c r="A306" s="31">
        <f>A299+1</f>
        <v>45901</v>
      </c>
      <c r="B306" s="3">
        <v>6</v>
      </c>
      <c r="C306" s="3" t="s">
        <v>0</v>
      </c>
      <c r="D306" s="3">
        <v>7</v>
      </c>
      <c r="E306" s="3" t="s">
        <v>0</v>
      </c>
      <c r="F306" s="3">
        <v>8</v>
      </c>
      <c r="G306" s="3" t="s">
        <v>0</v>
      </c>
      <c r="H306" s="3">
        <v>9</v>
      </c>
      <c r="I306" s="3" t="s">
        <v>0</v>
      </c>
      <c r="J306" s="3">
        <v>10</v>
      </c>
      <c r="K306" s="3" t="s">
        <v>0</v>
      </c>
      <c r="L306" s="3">
        <v>11</v>
      </c>
      <c r="M306" s="3" t="s">
        <v>0</v>
      </c>
      <c r="N306" s="3">
        <v>12</v>
      </c>
      <c r="O306" s="3" t="s">
        <v>0</v>
      </c>
      <c r="P306" s="3">
        <v>13</v>
      </c>
      <c r="Q306" s="3" t="s">
        <v>0</v>
      </c>
      <c r="R306" s="3">
        <v>14</v>
      </c>
      <c r="S306" s="3" t="s">
        <v>0</v>
      </c>
      <c r="T306" s="3">
        <v>15</v>
      </c>
      <c r="U306" s="3" t="s">
        <v>0</v>
      </c>
      <c r="V306" s="3">
        <v>16</v>
      </c>
      <c r="W306" s="3" t="s">
        <v>0</v>
      </c>
      <c r="X306" s="3">
        <v>17</v>
      </c>
      <c r="Y306" s="3" t="s">
        <v>0</v>
      </c>
      <c r="Z306" s="3">
        <v>18</v>
      </c>
      <c r="AA306" s="3" t="s">
        <v>0</v>
      </c>
      <c r="AB306" s="3">
        <v>19</v>
      </c>
      <c r="AC306" s="3" t="s">
        <v>0</v>
      </c>
      <c r="AD306" s="3">
        <v>20</v>
      </c>
      <c r="AE306" s="3" t="s">
        <v>0</v>
      </c>
      <c r="AF306" s="3">
        <v>21</v>
      </c>
      <c r="AG306" s="3" t="s">
        <v>0</v>
      </c>
      <c r="AH306" s="3">
        <v>22</v>
      </c>
      <c r="AI306" s="3" t="s">
        <v>0</v>
      </c>
      <c r="AJ306" s="3">
        <v>23</v>
      </c>
      <c r="AK306" s="3" t="s">
        <v>0</v>
      </c>
      <c r="AL306" s="3">
        <v>24</v>
      </c>
    </row>
    <row r="307" spans="1:38" ht="24.6" customHeight="1" x14ac:dyDescent="0.15">
      <c r="A307" s="32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</row>
    <row r="308" spans="1:38" ht="24.6" customHeight="1" x14ac:dyDescent="0.15">
      <c r="A308" s="11" t="s">
        <v>7</v>
      </c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</row>
    <row r="309" spans="1:38" ht="24.6" customHeight="1" x14ac:dyDescent="0.15">
      <c r="A309" s="7" t="str">
        <f>IFERROR(VLOOKUP(A306,六曜!$O$2:$P$32,2,FALSE),"")</f>
        <v/>
      </c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</row>
    <row r="310" spans="1:38" ht="24.6" customHeight="1" x14ac:dyDescent="0.15">
      <c r="A310" s="8" t="str">
        <f>IFERROR(VLOOKUP(A306,祝日リスト!$A$2:$B$40,2,FALSE),"")</f>
        <v/>
      </c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</row>
    <row r="311" spans="1:38" ht="24.6" customHeight="1" x14ac:dyDescent="0.15">
      <c r="A311" s="9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</row>
    <row r="312" spans="1:38" ht="24.6" customHeight="1" x14ac:dyDescent="0.15">
      <c r="A312" s="10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</row>
    <row r="313" spans="1:38" ht="24.6" customHeight="1" x14ac:dyDescent="0.15">
      <c r="A313" s="31">
        <f>A306+1</f>
        <v>45902</v>
      </c>
      <c r="B313" s="3">
        <v>6</v>
      </c>
      <c r="C313" s="3" t="s">
        <v>0</v>
      </c>
      <c r="D313" s="3">
        <v>7</v>
      </c>
      <c r="E313" s="3" t="s">
        <v>0</v>
      </c>
      <c r="F313" s="3">
        <v>8</v>
      </c>
      <c r="G313" s="3" t="s">
        <v>0</v>
      </c>
      <c r="H313" s="3">
        <v>9</v>
      </c>
      <c r="I313" s="3" t="s">
        <v>0</v>
      </c>
      <c r="J313" s="3">
        <v>10</v>
      </c>
      <c r="K313" s="3" t="s">
        <v>0</v>
      </c>
      <c r="L313" s="3">
        <v>11</v>
      </c>
      <c r="M313" s="3" t="s">
        <v>0</v>
      </c>
      <c r="N313" s="3">
        <v>12</v>
      </c>
      <c r="O313" s="3" t="s">
        <v>0</v>
      </c>
      <c r="P313" s="3">
        <v>13</v>
      </c>
      <c r="Q313" s="3" t="s">
        <v>0</v>
      </c>
      <c r="R313" s="3">
        <v>14</v>
      </c>
      <c r="S313" s="3" t="s">
        <v>0</v>
      </c>
      <c r="T313" s="3">
        <v>15</v>
      </c>
      <c r="U313" s="3" t="s">
        <v>0</v>
      </c>
      <c r="V313" s="3">
        <v>16</v>
      </c>
      <c r="W313" s="3" t="s">
        <v>0</v>
      </c>
      <c r="X313" s="3">
        <v>17</v>
      </c>
      <c r="Y313" s="3" t="s">
        <v>0</v>
      </c>
      <c r="Z313" s="3">
        <v>18</v>
      </c>
      <c r="AA313" s="3" t="s">
        <v>0</v>
      </c>
      <c r="AB313" s="3">
        <v>19</v>
      </c>
      <c r="AC313" s="3" t="s">
        <v>0</v>
      </c>
      <c r="AD313" s="3">
        <v>20</v>
      </c>
      <c r="AE313" s="3" t="s">
        <v>0</v>
      </c>
      <c r="AF313" s="3">
        <v>21</v>
      </c>
      <c r="AG313" s="3" t="s">
        <v>0</v>
      </c>
      <c r="AH313" s="3">
        <v>22</v>
      </c>
      <c r="AI313" s="3" t="s">
        <v>0</v>
      </c>
      <c r="AJ313" s="3">
        <v>23</v>
      </c>
      <c r="AK313" s="3" t="s">
        <v>0</v>
      </c>
      <c r="AL313" s="3">
        <v>24</v>
      </c>
    </row>
    <row r="314" spans="1:38" ht="24.6" customHeight="1" x14ac:dyDescent="0.15">
      <c r="A314" s="32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</row>
    <row r="315" spans="1:38" ht="24.6" customHeight="1" x14ac:dyDescent="0.15">
      <c r="A315" s="11" t="s">
        <v>8</v>
      </c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</row>
    <row r="316" spans="1:38" ht="24.6" customHeight="1" x14ac:dyDescent="0.15">
      <c r="A316" s="7" t="str">
        <f>IFERROR(VLOOKUP(A313,六曜!$O$2:$P$32,2,FALSE),"")</f>
        <v/>
      </c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</row>
    <row r="317" spans="1:38" ht="24.6" customHeight="1" x14ac:dyDescent="0.15">
      <c r="A317" s="8" t="str">
        <f>IFERROR(VLOOKUP(A313,祝日リスト!$A$2:$B$40,2,FALSE),"")</f>
        <v/>
      </c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</row>
    <row r="318" spans="1:38" ht="24.6" customHeight="1" x14ac:dyDescent="0.15">
      <c r="A318" s="9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</row>
    <row r="319" spans="1:38" ht="24.6" customHeight="1" x14ac:dyDescent="0.15">
      <c r="A319" s="10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</row>
    <row r="320" spans="1:38" ht="24.6" customHeight="1" x14ac:dyDescent="0.15">
      <c r="A320" s="31">
        <f>A313+1</f>
        <v>45903</v>
      </c>
      <c r="B320" s="3">
        <v>6</v>
      </c>
      <c r="C320" s="3" t="s">
        <v>0</v>
      </c>
      <c r="D320" s="3">
        <v>7</v>
      </c>
      <c r="E320" s="3" t="s">
        <v>0</v>
      </c>
      <c r="F320" s="3">
        <v>8</v>
      </c>
      <c r="G320" s="3" t="s">
        <v>0</v>
      </c>
      <c r="H320" s="3">
        <v>9</v>
      </c>
      <c r="I320" s="3" t="s">
        <v>0</v>
      </c>
      <c r="J320" s="3">
        <v>10</v>
      </c>
      <c r="K320" s="3" t="s">
        <v>0</v>
      </c>
      <c r="L320" s="3">
        <v>11</v>
      </c>
      <c r="M320" s="3" t="s">
        <v>0</v>
      </c>
      <c r="N320" s="3">
        <v>12</v>
      </c>
      <c r="O320" s="3" t="s">
        <v>0</v>
      </c>
      <c r="P320" s="3">
        <v>13</v>
      </c>
      <c r="Q320" s="3" t="s">
        <v>0</v>
      </c>
      <c r="R320" s="3">
        <v>14</v>
      </c>
      <c r="S320" s="3" t="s">
        <v>0</v>
      </c>
      <c r="T320" s="3">
        <v>15</v>
      </c>
      <c r="U320" s="3" t="s">
        <v>0</v>
      </c>
      <c r="V320" s="3">
        <v>16</v>
      </c>
      <c r="W320" s="3" t="s">
        <v>0</v>
      </c>
      <c r="X320" s="3">
        <v>17</v>
      </c>
      <c r="Y320" s="3" t="s">
        <v>0</v>
      </c>
      <c r="Z320" s="3">
        <v>18</v>
      </c>
      <c r="AA320" s="3" t="s">
        <v>0</v>
      </c>
      <c r="AB320" s="3">
        <v>19</v>
      </c>
      <c r="AC320" s="3" t="s">
        <v>0</v>
      </c>
      <c r="AD320" s="3">
        <v>20</v>
      </c>
      <c r="AE320" s="3" t="s">
        <v>0</v>
      </c>
      <c r="AF320" s="3">
        <v>21</v>
      </c>
      <c r="AG320" s="3" t="s">
        <v>0</v>
      </c>
      <c r="AH320" s="3">
        <v>22</v>
      </c>
      <c r="AI320" s="3" t="s">
        <v>0</v>
      </c>
      <c r="AJ320" s="3">
        <v>23</v>
      </c>
      <c r="AK320" s="3" t="s">
        <v>0</v>
      </c>
      <c r="AL320" s="3">
        <v>24</v>
      </c>
    </row>
    <row r="321" spans="1:38" ht="24.6" customHeight="1" x14ac:dyDescent="0.15">
      <c r="A321" s="32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</row>
    <row r="322" spans="1:38" ht="24.6" customHeight="1" x14ac:dyDescent="0.15">
      <c r="A322" s="11" t="s">
        <v>9</v>
      </c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</row>
    <row r="323" spans="1:38" ht="24.6" customHeight="1" x14ac:dyDescent="0.15">
      <c r="A323" s="7" t="str">
        <f>IFERROR(VLOOKUP(A320,六曜!$O$2:$P$32,2,FALSE),"")</f>
        <v/>
      </c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</row>
    <row r="324" spans="1:38" ht="24.6" customHeight="1" x14ac:dyDescent="0.15">
      <c r="A324" s="8" t="str">
        <f>IFERROR(VLOOKUP(A320,祝日リスト!$A$2:$B$40,2,FALSE),"")</f>
        <v/>
      </c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</row>
    <row r="325" spans="1:38" ht="24.6" customHeight="1" x14ac:dyDescent="0.15">
      <c r="A325" s="9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</row>
    <row r="326" spans="1:38" ht="24.6" customHeight="1" x14ac:dyDescent="0.15">
      <c r="A326" s="10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</row>
    <row r="327" spans="1:38" ht="24.6" customHeight="1" x14ac:dyDescent="0.15">
      <c r="A327" s="31">
        <f>A320+1</f>
        <v>45904</v>
      </c>
      <c r="B327" s="3">
        <v>6</v>
      </c>
      <c r="C327" s="3" t="s">
        <v>0</v>
      </c>
      <c r="D327" s="3">
        <v>7</v>
      </c>
      <c r="E327" s="3" t="s">
        <v>0</v>
      </c>
      <c r="F327" s="3">
        <v>8</v>
      </c>
      <c r="G327" s="3" t="s">
        <v>0</v>
      </c>
      <c r="H327" s="3">
        <v>9</v>
      </c>
      <c r="I327" s="3" t="s">
        <v>0</v>
      </c>
      <c r="J327" s="3">
        <v>10</v>
      </c>
      <c r="K327" s="3" t="s">
        <v>0</v>
      </c>
      <c r="L327" s="3">
        <v>11</v>
      </c>
      <c r="M327" s="3" t="s">
        <v>0</v>
      </c>
      <c r="N327" s="3">
        <v>12</v>
      </c>
      <c r="O327" s="3" t="s">
        <v>0</v>
      </c>
      <c r="P327" s="3">
        <v>13</v>
      </c>
      <c r="Q327" s="3" t="s">
        <v>0</v>
      </c>
      <c r="R327" s="3">
        <v>14</v>
      </c>
      <c r="S327" s="3" t="s">
        <v>0</v>
      </c>
      <c r="T327" s="3">
        <v>15</v>
      </c>
      <c r="U327" s="3" t="s">
        <v>0</v>
      </c>
      <c r="V327" s="3">
        <v>16</v>
      </c>
      <c r="W327" s="3" t="s">
        <v>0</v>
      </c>
      <c r="X327" s="3">
        <v>17</v>
      </c>
      <c r="Y327" s="3" t="s">
        <v>0</v>
      </c>
      <c r="Z327" s="3">
        <v>18</v>
      </c>
      <c r="AA327" s="3" t="s">
        <v>0</v>
      </c>
      <c r="AB327" s="3">
        <v>19</v>
      </c>
      <c r="AC327" s="3" t="s">
        <v>0</v>
      </c>
      <c r="AD327" s="3">
        <v>20</v>
      </c>
      <c r="AE327" s="3" t="s">
        <v>0</v>
      </c>
      <c r="AF327" s="3">
        <v>21</v>
      </c>
      <c r="AG327" s="3" t="s">
        <v>0</v>
      </c>
      <c r="AH327" s="3">
        <v>22</v>
      </c>
      <c r="AI327" s="3" t="s">
        <v>0</v>
      </c>
      <c r="AJ327" s="3">
        <v>23</v>
      </c>
      <c r="AK327" s="3" t="s">
        <v>0</v>
      </c>
      <c r="AL327" s="3">
        <v>24</v>
      </c>
    </row>
    <row r="328" spans="1:38" ht="24.6" customHeight="1" x14ac:dyDescent="0.15">
      <c r="A328" s="32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</row>
    <row r="329" spans="1:38" ht="24.6" customHeight="1" x14ac:dyDescent="0.15">
      <c r="A329" s="11" t="s">
        <v>10</v>
      </c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</row>
    <row r="330" spans="1:38" ht="24.6" customHeight="1" x14ac:dyDescent="0.15">
      <c r="A330" s="7" t="str">
        <f>IFERROR(VLOOKUP(A327,六曜!$O$2:$P$32,2,FALSE),"")</f>
        <v/>
      </c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</row>
    <row r="331" spans="1:38" ht="24.6" customHeight="1" x14ac:dyDescent="0.15">
      <c r="A331" s="8" t="str">
        <f>IFERROR(VLOOKUP(A327,祝日リスト!$A$2:$B$40,2,FALSE),"")</f>
        <v/>
      </c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</row>
    <row r="332" spans="1:38" ht="24.6" customHeight="1" x14ac:dyDescent="0.15">
      <c r="A332" s="9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</row>
    <row r="333" spans="1:38" ht="24.6" customHeight="1" x14ac:dyDescent="0.15">
      <c r="A333" s="10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</row>
    <row r="334" spans="1:38" ht="24.6" customHeight="1" x14ac:dyDescent="0.15">
      <c r="A334" s="31">
        <f>A327+1</f>
        <v>45905</v>
      </c>
      <c r="B334" s="3">
        <v>6</v>
      </c>
      <c r="C334" s="3" t="s">
        <v>0</v>
      </c>
      <c r="D334" s="3">
        <v>7</v>
      </c>
      <c r="E334" s="3" t="s">
        <v>0</v>
      </c>
      <c r="F334" s="3">
        <v>8</v>
      </c>
      <c r="G334" s="3" t="s">
        <v>0</v>
      </c>
      <c r="H334" s="3">
        <v>9</v>
      </c>
      <c r="I334" s="3" t="s">
        <v>0</v>
      </c>
      <c r="J334" s="3">
        <v>10</v>
      </c>
      <c r="K334" s="3" t="s">
        <v>0</v>
      </c>
      <c r="L334" s="3">
        <v>11</v>
      </c>
      <c r="M334" s="3" t="s">
        <v>0</v>
      </c>
      <c r="N334" s="3">
        <v>12</v>
      </c>
      <c r="O334" s="3" t="s">
        <v>0</v>
      </c>
      <c r="P334" s="3">
        <v>13</v>
      </c>
      <c r="Q334" s="3" t="s">
        <v>0</v>
      </c>
      <c r="R334" s="3">
        <v>14</v>
      </c>
      <c r="S334" s="3" t="s">
        <v>0</v>
      </c>
      <c r="T334" s="3">
        <v>15</v>
      </c>
      <c r="U334" s="3" t="s">
        <v>0</v>
      </c>
      <c r="V334" s="3">
        <v>16</v>
      </c>
      <c r="W334" s="3" t="s">
        <v>0</v>
      </c>
      <c r="X334" s="3">
        <v>17</v>
      </c>
      <c r="Y334" s="3" t="s">
        <v>0</v>
      </c>
      <c r="Z334" s="3">
        <v>18</v>
      </c>
      <c r="AA334" s="3" t="s">
        <v>0</v>
      </c>
      <c r="AB334" s="3">
        <v>19</v>
      </c>
      <c r="AC334" s="3" t="s">
        <v>0</v>
      </c>
      <c r="AD334" s="3">
        <v>20</v>
      </c>
      <c r="AE334" s="3" t="s">
        <v>0</v>
      </c>
      <c r="AF334" s="3">
        <v>21</v>
      </c>
      <c r="AG334" s="3" t="s">
        <v>0</v>
      </c>
      <c r="AH334" s="3">
        <v>22</v>
      </c>
      <c r="AI334" s="3" t="s">
        <v>0</v>
      </c>
      <c r="AJ334" s="3">
        <v>23</v>
      </c>
      <c r="AK334" s="3" t="s">
        <v>0</v>
      </c>
      <c r="AL334" s="3">
        <v>24</v>
      </c>
    </row>
    <row r="335" spans="1:38" ht="24.6" customHeight="1" x14ac:dyDescent="0.15">
      <c r="A335" s="32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</row>
    <row r="336" spans="1:38" ht="24.6" customHeight="1" x14ac:dyDescent="0.15">
      <c r="A336" s="11" t="s">
        <v>11</v>
      </c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</row>
    <row r="337" spans="1:38" ht="24.6" customHeight="1" x14ac:dyDescent="0.15">
      <c r="A337" s="7" t="str">
        <f>IFERROR(VLOOKUP(A334,六曜!$O$2:$P$32,2,FALSE),"")</f>
        <v/>
      </c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</row>
    <row r="338" spans="1:38" ht="24.6" customHeight="1" x14ac:dyDescent="0.15">
      <c r="A338" s="8" t="str">
        <f>IFERROR(VLOOKUP(A334,祝日リスト!$A$2:$B$40,2,FALSE),"")</f>
        <v/>
      </c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</row>
    <row r="339" spans="1:38" ht="24.6" customHeight="1" x14ac:dyDescent="0.15">
      <c r="A339" s="9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</row>
    <row r="340" spans="1:38" ht="24.6" customHeight="1" x14ac:dyDescent="0.15">
      <c r="A340" s="10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</row>
    <row r="341" spans="1:38" ht="24.6" customHeight="1" x14ac:dyDescent="0.15">
      <c r="A341" s="31">
        <f>A334+1</f>
        <v>45906</v>
      </c>
      <c r="B341" s="3">
        <v>6</v>
      </c>
      <c r="C341" s="3" t="s">
        <v>0</v>
      </c>
      <c r="D341" s="3">
        <v>7</v>
      </c>
      <c r="E341" s="3" t="s">
        <v>0</v>
      </c>
      <c r="F341" s="3">
        <v>8</v>
      </c>
      <c r="G341" s="3" t="s">
        <v>0</v>
      </c>
      <c r="H341" s="3">
        <v>9</v>
      </c>
      <c r="I341" s="3" t="s">
        <v>0</v>
      </c>
      <c r="J341" s="3">
        <v>10</v>
      </c>
      <c r="K341" s="3" t="s">
        <v>0</v>
      </c>
      <c r="L341" s="3">
        <v>11</v>
      </c>
      <c r="M341" s="3" t="s">
        <v>0</v>
      </c>
      <c r="N341" s="3">
        <v>12</v>
      </c>
      <c r="O341" s="3" t="s">
        <v>0</v>
      </c>
      <c r="P341" s="3">
        <v>13</v>
      </c>
      <c r="Q341" s="3" t="s">
        <v>0</v>
      </c>
      <c r="R341" s="3">
        <v>14</v>
      </c>
      <c r="S341" s="3" t="s">
        <v>0</v>
      </c>
      <c r="T341" s="3">
        <v>15</v>
      </c>
      <c r="U341" s="3" t="s">
        <v>0</v>
      </c>
      <c r="V341" s="3">
        <v>16</v>
      </c>
      <c r="W341" s="3" t="s">
        <v>0</v>
      </c>
      <c r="X341" s="3">
        <v>17</v>
      </c>
      <c r="Y341" s="3" t="s">
        <v>0</v>
      </c>
      <c r="Z341" s="3">
        <v>18</v>
      </c>
      <c r="AA341" s="3" t="s">
        <v>0</v>
      </c>
      <c r="AB341" s="3">
        <v>19</v>
      </c>
      <c r="AC341" s="3" t="s">
        <v>0</v>
      </c>
      <c r="AD341" s="3">
        <v>20</v>
      </c>
      <c r="AE341" s="3" t="s">
        <v>0</v>
      </c>
      <c r="AF341" s="3">
        <v>21</v>
      </c>
      <c r="AG341" s="3" t="s">
        <v>0</v>
      </c>
      <c r="AH341" s="3">
        <v>22</v>
      </c>
      <c r="AI341" s="3" t="s">
        <v>0</v>
      </c>
      <c r="AJ341" s="3">
        <v>23</v>
      </c>
      <c r="AK341" s="3" t="s">
        <v>0</v>
      </c>
      <c r="AL341" s="3">
        <v>24</v>
      </c>
    </row>
    <row r="342" spans="1:38" ht="24.6" customHeight="1" x14ac:dyDescent="0.15">
      <c r="A342" s="32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</row>
    <row r="343" spans="1:38" ht="24.6" customHeight="1" x14ac:dyDescent="0.15">
      <c r="A343" s="6" t="s">
        <v>12</v>
      </c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</row>
    <row r="344" spans="1:38" ht="24.6" customHeight="1" x14ac:dyDescent="0.15">
      <c r="A344" s="7" t="str">
        <f>IFERROR(VLOOKUP(A341,六曜!$O$2:$P$32,2,FALSE),"")</f>
        <v/>
      </c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</row>
    <row r="345" spans="1:38" ht="24.6" customHeight="1" x14ac:dyDescent="0.15">
      <c r="A345" s="8" t="str">
        <f>IFERROR(VLOOKUP(A341,祝日リスト!$A$2:$B$40,2,FALSE),"")</f>
        <v/>
      </c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</row>
    <row r="346" spans="1:38" ht="24.6" customHeight="1" x14ac:dyDescent="0.15">
      <c r="A346" s="9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</row>
    <row r="347" spans="1:38" ht="24.6" customHeight="1" x14ac:dyDescent="0.15">
      <c r="A347" s="10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</row>
    <row r="348" spans="1:38" ht="24.6" customHeight="1" x14ac:dyDescent="0.15"/>
    <row r="349" spans="1:38" ht="24.6" customHeight="1" x14ac:dyDescent="0.15"/>
    <row r="350" spans="1:38" ht="24.6" customHeight="1" x14ac:dyDescent="0.15"/>
    <row r="351" spans="1:38" ht="24.6" customHeight="1" x14ac:dyDescent="0.15"/>
    <row r="352" spans="1:38" ht="24.6" customHeight="1" x14ac:dyDescent="0.15"/>
    <row r="353" ht="24.6" customHeight="1" x14ac:dyDescent="0.15"/>
    <row r="354" ht="24.6" customHeight="1" x14ac:dyDescent="0.15"/>
    <row r="355" ht="24.6" customHeight="1" x14ac:dyDescent="0.15"/>
    <row r="356" ht="24.6" customHeight="1" x14ac:dyDescent="0.15"/>
    <row r="357" ht="24.6" customHeight="1" x14ac:dyDescent="0.15"/>
    <row r="358" ht="24.6" customHeight="1" x14ac:dyDescent="0.15"/>
    <row r="359" ht="24.6" customHeight="1" x14ac:dyDescent="0.15"/>
    <row r="360" ht="24.6" customHeight="1" x14ac:dyDescent="0.15"/>
    <row r="361" ht="24.6" customHeight="1" x14ac:dyDescent="0.15"/>
    <row r="362" ht="24.6" customHeight="1" x14ac:dyDescent="0.15"/>
    <row r="363" ht="24.6" customHeight="1" x14ac:dyDescent="0.15"/>
    <row r="364" ht="24.6" customHeight="1" x14ac:dyDescent="0.15"/>
    <row r="365" ht="24.6" customHeight="1" x14ac:dyDescent="0.15"/>
    <row r="366" ht="24.6" customHeight="1" x14ac:dyDescent="0.15"/>
    <row r="367" ht="24.6" customHeight="1" x14ac:dyDescent="0.15"/>
    <row r="368" ht="24.6" customHeight="1" x14ac:dyDescent="0.15"/>
    <row r="369" ht="24.6" customHeight="1" x14ac:dyDescent="0.15"/>
    <row r="370" ht="24.6" customHeight="1" x14ac:dyDescent="0.15"/>
    <row r="371" ht="24.6" customHeight="1" x14ac:dyDescent="0.15"/>
    <row r="372" ht="24.6" customHeight="1" x14ac:dyDescent="0.15"/>
    <row r="373" ht="24.6" customHeight="1" x14ac:dyDescent="0.15"/>
    <row r="374" ht="24.6" customHeight="1" x14ac:dyDescent="0.15"/>
    <row r="375" ht="24.6" customHeight="1" x14ac:dyDescent="0.15"/>
    <row r="376" ht="24.6" customHeight="1" x14ac:dyDescent="0.15"/>
    <row r="377" ht="24.6" customHeight="1" x14ac:dyDescent="0.15"/>
    <row r="378" ht="24.6" customHeight="1" x14ac:dyDescent="0.15"/>
    <row r="379" ht="24.6" customHeight="1" x14ac:dyDescent="0.15"/>
    <row r="380" ht="24.6" customHeight="1" x14ac:dyDescent="0.15"/>
    <row r="381" ht="24.6" customHeight="1" x14ac:dyDescent="0.15"/>
    <row r="382" ht="24.6" customHeight="1" x14ac:dyDescent="0.15"/>
    <row r="383" ht="24.6" customHeight="1" x14ac:dyDescent="0.15"/>
    <row r="384" ht="24.6" customHeight="1" x14ac:dyDescent="0.15"/>
    <row r="385" ht="24.6" customHeight="1" x14ac:dyDescent="0.15"/>
    <row r="386" ht="24.6" customHeight="1" x14ac:dyDescent="0.15"/>
    <row r="387" ht="24.6" customHeight="1" x14ac:dyDescent="0.15"/>
    <row r="388" ht="24.6" customHeight="1" x14ac:dyDescent="0.15"/>
    <row r="389" ht="24.6" customHeight="1" x14ac:dyDescent="0.15"/>
    <row r="390" ht="24.6" customHeight="1" x14ac:dyDescent="0.15"/>
    <row r="391" ht="24.6" customHeight="1" x14ac:dyDescent="0.15"/>
    <row r="392" ht="24.6" customHeight="1" x14ac:dyDescent="0.15"/>
    <row r="393" ht="24.6" customHeight="1" x14ac:dyDescent="0.15"/>
    <row r="394" ht="24.6" customHeight="1" x14ac:dyDescent="0.15"/>
    <row r="395" ht="24.6" customHeight="1" x14ac:dyDescent="0.15"/>
    <row r="396" ht="24.6" customHeight="1" x14ac:dyDescent="0.15"/>
    <row r="397" ht="24.6" customHeight="1" x14ac:dyDescent="0.15"/>
    <row r="398" ht="24.6" customHeight="1" x14ac:dyDescent="0.15"/>
    <row r="399" ht="24.6" customHeight="1" x14ac:dyDescent="0.15"/>
    <row r="400" ht="24.6" customHeight="1" x14ac:dyDescent="0.15"/>
    <row r="401" ht="24.6" customHeight="1" x14ac:dyDescent="0.15"/>
    <row r="402" ht="24.6" customHeight="1" x14ac:dyDescent="0.15"/>
    <row r="403" ht="24.6" customHeight="1" x14ac:dyDescent="0.15"/>
    <row r="404" ht="24.6" customHeight="1" x14ac:dyDescent="0.15"/>
    <row r="405" ht="24.6" customHeight="1" x14ac:dyDescent="0.15"/>
    <row r="406" ht="24.6" customHeight="1" x14ac:dyDescent="0.15"/>
    <row r="407" ht="24.6" customHeight="1" x14ac:dyDescent="0.15"/>
    <row r="408" ht="24.6" customHeight="1" x14ac:dyDescent="0.15"/>
    <row r="409" ht="24.6" customHeight="1" x14ac:dyDescent="0.15"/>
    <row r="410" ht="24.6" customHeight="1" x14ac:dyDescent="0.15"/>
    <row r="411" ht="24.6" customHeight="1" x14ac:dyDescent="0.15"/>
    <row r="412" ht="24.6" customHeight="1" x14ac:dyDescent="0.15"/>
    <row r="413" ht="24.6" customHeight="1" x14ac:dyDescent="0.15"/>
    <row r="414" ht="24.6" customHeight="1" x14ac:dyDescent="0.15"/>
    <row r="415" ht="24.6" customHeight="1" x14ac:dyDescent="0.15"/>
    <row r="416" ht="24.6" customHeight="1" x14ac:dyDescent="0.15"/>
    <row r="417" ht="24.6" customHeight="1" x14ac:dyDescent="0.15"/>
    <row r="418" ht="24.6" customHeight="1" x14ac:dyDescent="0.15"/>
    <row r="419" ht="24.6" customHeight="1" x14ac:dyDescent="0.15"/>
    <row r="420" ht="24.6" customHeight="1" x14ac:dyDescent="0.15"/>
    <row r="421" ht="24.6" customHeight="1" x14ac:dyDescent="0.15"/>
  </sheetData>
  <mergeCells count="78">
    <mergeCell ref="A341:A342"/>
    <mergeCell ref="K291:L291"/>
    <mergeCell ref="R291:S291"/>
    <mergeCell ref="Y291:Z291"/>
    <mergeCell ref="AF291:AG291"/>
    <mergeCell ref="A294:B297"/>
    <mergeCell ref="A299:A300"/>
    <mergeCell ref="A291:B292"/>
    <mergeCell ref="A306:A307"/>
    <mergeCell ref="A313:A314"/>
    <mergeCell ref="A320:A321"/>
    <mergeCell ref="A327:A328"/>
    <mergeCell ref="A334:A335"/>
    <mergeCell ref="A255:A256"/>
    <mergeCell ref="A262:A263"/>
    <mergeCell ref="A269:A270"/>
    <mergeCell ref="A276:A277"/>
    <mergeCell ref="A283:A284"/>
    <mergeCell ref="R233:S233"/>
    <mergeCell ref="Y233:Z233"/>
    <mergeCell ref="AF233:AG233"/>
    <mergeCell ref="A236:B239"/>
    <mergeCell ref="A241:A242"/>
    <mergeCell ref="K233:L233"/>
    <mergeCell ref="A248:A249"/>
    <mergeCell ref="A204:A205"/>
    <mergeCell ref="A211:A212"/>
    <mergeCell ref="A218:A219"/>
    <mergeCell ref="A225:A226"/>
    <mergeCell ref="A233:B234"/>
    <mergeCell ref="Y175:Z175"/>
    <mergeCell ref="AF175:AG175"/>
    <mergeCell ref="A178:B181"/>
    <mergeCell ref="A183:A184"/>
    <mergeCell ref="A190:A191"/>
    <mergeCell ref="K175:L175"/>
    <mergeCell ref="R175:S175"/>
    <mergeCell ref="A197:A198"/>
    <mergeCell ref="A153:A154"/>
    <mergeCell ref="A160:A161"/>
    <mergeCell ref="A167:A168"/>
    <mergeCell ref="A175:B176"/>
    <mergeCell ref="AF117:AG117"/>
    <mergeCell ref="A120:B123"/>
    <mergeCell ref="A125:A126"/>
    <mergeCell ref="A132:A133"/>
    <mergeCell ref="A139:A140"/>
    <mergeCell ref="R117:S117"/>
    <mergeCell ref="Y117:Z117"/>
    <mergeCell ref="A146:A147"/>
    <mergeCell ref="A102:A103"/>
    <mergeCell ref="A109:A110"/>
    <mergeCell ref="A117:B118"/>
    <mergeCell ref="K117:L117"/>
    <mergeCell ref="A95:A96"/>
    <mergeCell ref="A51:A52"/>
    <mergeCell ref="A59:B60"/>
    <mergeCell ref="K59:L59"/>
    <mergeCell ref="R59:S59"/>
    <mergeCell ref="A62:B65"/>
    <mergeCell ref="A67:A68"/>
    <mergeCell ref="A74:A75"/>
    <mergeCell ref="A81:A82"/>
    <mergeCell ref="A88:A89"/>
    <mergeCell ref="AF1:AG1"/>
    <mergeCell ref="Y59:Z59"/>
    <mergeCell ref="AF59:AG59"/>
    <mergeCell ref="A9:A10"/>
    <mergeCell ref="A16:A17"/>
    <mergeCell ref="A23:A24"/>
    <mergeCell ref="A30:A31"/>
    <mergeCell ref="A37:A38"/>
    <mergeCell ref="A44:A45"/>
    <mergeCell ref="A4:B7"/>
    <mergeCell ref="A1:B2"/>
    <mergeCell ref="K1:L1"/>
    <mergeCell ref="R1:S1"/>
    <mergeCell ref="Y1:Z1"/>
  </mergeCells>
  <phoneticPr fontId="1"/>
  <conditionalFormatting sqref="A9:A57 A67:A115 A125:A173 A183:A231 A241:A289">
    <cfRule type="expression" dxfId="579" priority="103">
      <formula>WEEKDAY(A9)=1</formula>
    </cfRule>
    <cfRule type="expression" dxfId="577" priority="101">
      <formula>MONTH(A9)&lt;&gt;$A$4</formula>
    </cfRule>
    <cfRule type="expression" dxfId="576" priority="104">
      <formula>WEEKDAY(A9)=7</formula>
    </cfRule>
  </conditionalFormatting>
  <conditionalFormatting sqref="A299:A347">
    <cfRule type="expression" dxfId="575" priority="19">
      <formula>WEEKDAY(A299)=1</formula>
    </cfRule>
    <cfRule type="expression" dxfId="574" priority="17">
      <formula>MONTH(A299)&lt;&gt;$A$4</formula>
    </cfRule>
    <cfRule type="expression" dxfId="572" priority="20">
      <formula>WEEKDAY(A299)=7</formula>
    </cfRule>
  </conditionalFormatting>
  <conditionalFormatting sqref="K3:Q8">
    <cfRule type="expression" dxfId="571" priority="100">
      <formula>WEEKDAY(K3)=7</formula>
    </cfRule>
    <cfRule type="expression" dxfId="570" priority="99">
      <formula>WEEKDAY(K3)=1</formula>
    </cfRule>
    <cfRule type="expression" dxfId="568" priority="97">
      <formula>MONTH(K3)&lt;&gt;$N$1</formula>
    </cfRule>
  </conditionalFormatting>
  <conditionalFormatting sqref="K61:Q66">
    <cfRule type="expression" dxfId="567" priority="84">
      <formula>WEEKDAY(K61)=7</formula>
    </cfRule>
    <cfRule type="expression" dxfId="566" priority="83">
      <formula>WEEKDAY(K61)=1</formula>
    </cfRule>
    <cfRule type="expression" dxfId="564" priority="81">
      <formula>MONTH(K61)&lt;&gt;$N$59</formula>
    </cfRule>
  </conditionalFormatting>
  <conditionalFormatting sqref="K119:Q124">
    <cfRule type="expression" dxfId="563" priority="68">
      <formula>WEEKDAY(K119)=7</formula>
    </cfRule>
    <cfRule type="expression" dxfId="562" priority="67">
      <formula>WEEKDAY(K119)=1</formula>
    </cfRule>
    <cfRule type="expression" dxfId="561" priority="65">
      <formula>MONTH(K119)&lt;&gt;$N$117</formula>
    </cfRule>
  </conditionalFormatting>
  <conditionalFormatting sqref="K177:Q182">
    <cfRule type="expression" dxfId="558" priority="51">
      <formula>WEEKDAY(K177)=1</formula>
    </cfRule>
    <cfRule type="expression" dxfId="557" priority="52">
      <formula>WEEKDAY(K177)=7</formula>
    </cfRule>
    <cfRule type="expression" dxfId="556" priority="49">
      <formula>MONTH(K177)&lt;&gt;$N$175</formula>
    </cfRule>
  </conditionalFormatting>
  <conditionalFormatting sqref="K235:Q240">
    <cfRule type="expression" dxfId="555" priority="33">
      <formula>MONTH(K235)&lt;&gt;$N$233</formula>
    </cfRule>
    <cfRule type="expression" dxfId="553" priority="35">
      <formula>WEEKDAY(K235)=1</formula>
    </cfRule>
    <cfRule type="expression" dxfId="552" priority="36">
      <formula>WEEKDAY(K235)=7</formula>
    </cfRule>
  </conditionalFormatting>
  <conditionalFormatting sqref="K293:Q298">
    <cfRule type="expression" dxfId="550" priority="13">
      <formula>MONTH(K293)&lt;&gt;$N$233</formula>
    </cfRule>
    <cfRule type="expression" dxfId="549" priority="15">
      <formula>WEEKDAY(K293)=1</formula>
    </cfRule>
    <cfRule type="expression" dxfId="548" priority="16">
      <formula>WEEKDAY(K293)=7</formula>
    </cfRule>
  </conditionalFormatting>
  <conditionalFormatting sqref="R3:X8">
    <cfRule type="expression" dxfId="547" priority="95">
      <formula>WEEKDAY(R3)=1</formula>
    </cfRule>
    <cfRule type="expression" dxfId="546" priority="93">
      <formula>MONTH(R3)&lt;&gt;$U$1</formula>
    </cfRule>
    <cfRule type="expression" dxfId="544" priority="96">
      <formula>WEEKDAY(R3)=7</formula>
    </cfRule>
  </conditionalFormatting>
  <conditionalFormatting sqref="R61:X66">
    <cfRule type="expression" dxfId="543" priority="79">
      <formula>WEEKDAY(R61)=1</formula>
    </cfRule>
    <cfRule type="expression" dxfId="542" priority="80">
      <formula>WEEKDAY(R61)=7</formula>
    </cfRule>
    <cfRule type="expression" dxfId="541" priority="77">
      <formula>MONTH(R61)&lt;&gt;$U$59</formula>
    </cfRule>
  </conditionalFormatting>
  <conditionalFormatting sqref="R119:X124">
    <cfRule type="expression" dxfId="538" priority="61">
      <formula>MONTH(R119)&lt;&gt;$U$117</formula>
    </cfRule>
    <cfRule type="expression" dxfId="537" priority="63">
      <formula>WEEKDAY(R119)=1</formula>
    </cfRule>
    <cfRule type="expression" dxfId="536" priority="64">
      <formula>WEEKDAY(R119)=7</formula>
    </cfRule>
  </conditionalFormatting>
  <conditionalFormatting sqref="R177:X182">
    <cfRule type="expression" dxfId="535" priority="45">
      <formula>MONTH(R177)&lt;&gt;$U$175</formula>
    </cfRule>
    <cfRule type="expression" dxfId="534" priority="47">
      <formula>WEEKDAY(R177)=1</formula>
    </cfRule>
    <cfRule type="expression" dxfId="533" priority="48">
      <formula>WEEKDAY(R177)=7</formula>
    </cfRule>
  </conditionalFormatting>
  <conditionalFormatting sqref="R235:X240">
    <cfRule type="expression" dxfId="531" priority="29">
      <formula>MONTH(R235)&lt;&gt;$U$233</formula>
    </cfRule>
    <cfRule type="expression" dxfId="530" priority="31">
      <formula>WEEKDAY(R235)=1</formula>
    </cfRule>
    <cfRule type="expression" dxfId="528" priority="32">
      <formula>WEEKDAY(R235)=7</formula>
    </cfRule>
  </conditionalFormatting>
  <conditionalFormatting sqref="R293:X298">
    <cfRule type="expression" dxfId="526" priority="12">
      <formula>WEEKDAY(R293)=7</formula>
    </cfRule>
    <cfRule type="expression" dxfId="525" priority="11">
      <formula>WEEKDAY(R293)=1</formula>
    </cfRule>
    <cfRule type="expression" dxfId="524" priority="9">
      <formula>MONTH(R293)&lt;&gt;$U$233</formula>
    </cfRule>
  </conditionalFormatting>
  <conditionalFormatting sqref="Y3:AE8">
    <cfRule type="expression" dxfId="523" priority="91">
      <formula>WEEKDAY(Y3)=1</formula>
    </cfRule>
    <cfRule type="expression" dxfId="522" priority="92">
      <formula>WEEKDAY(Y3)=7</formula>
    </cfRule>
    <cfRule type="expression" dxfId="520" priority="89">
      <formula>MONTH(Y3)&lt;&gt;$AB$1</formula>
    </cfRule>
  </conditionalFormatting>
  <conditionalFormatting sqref="Y61:AE66">
    <cfRule type="expression" dxfId="518" priority="73">
      <formula>MONTH(Y61)&lt;&gt;$AB$59</formula>
    </cfRule>
    <cfRule type="expression" dxfId="517" priority="76">
      <formula>WEEKDAY(Y61)=7</formula>
    </cfRule>
    <cfRule type="expression" dxfId="516" priority="75">
      <formula>WEEKDAY(Y61)=1</formula>
    </cfRule>
  </conditionalFormatting>
  <conditionalFormatting sqref="Y119:AE124">
    <cfRule type="expression" dxfId="514" priority="57">
      <formula>MONTH(Y119)&lt;&gt;$AB$117</formula>
    </cfRule>
    <cfRule type="expression" dxfId="513" priority="59">
      <formula>WEEKDAY(Y119)=1</formula>
    </cfRule>
    <cfRule type="expression" dxfId="512" priority="60">
      <formula>WEEKDAY(Y119)=7</formula>
    </cfRule>
  </conditionalFormatting>
  <conditionalFormatting sqref="Y177:AE182">
    <cfRule type="expression" dxfId="511" priority="43">
      <formula>WEEKDAY(Y177)=1</formula>
    </cfRule>
    <cfRule type="expression" dxfId="509" priority="41">
      <formula>MONTH(Y177)&lt;&gt;$AB$175</formula>
    </cfRule>
    <cfRule type="expression" dxfId="508" priority="44">
      <formula>WEEKDAY(Y177)=7</formula>
    </cfRule>
  </conditionalFormatting>
  <conditionalFormatting sqref="Y235:AE240">
    <cfRule type="expression" dxfId="507" priority="27">
      <formula>WEEKDAY(Y235)=1</formula>
    </cfRule>
    <cfRule type="expression" dxfId="506" priority="25">
      <formula>MONTH(Y235)&lt;&gt;$AB$233</formula>
    </cfRule>
    <cfRule type="expression" dxfId="504" priority="28">
      <formula>WEEKDAY(Y235)=7</formula>
    </cfRule>
  </conditionalFormatting>
  <conditionalFormatting sqref="Y293:AE298">
    <cfRule type="expression" dxfId="503" priority="8">
      <formula>WEEKDAY(Y293)=7</formula>
    </cfRule>
    <cfRule type="expression" dxfId="502" priority="7">
      <formula>WEEKDAY(Y293)=1</formula>
    </cfRule>
    <cfRule type="expression" dxfId="500" priority="5">
      <formula>MONTH(Y293)&lt;&gt;$AB$233</formula>
    </cfRule>
  </conditionalFormatting>
  <conditionalFormatting sqref="AF3:AL8">
    <cfRule type="expression" dxfId="499" priority="85">
      <formula>MONTH(AF3)&lt;&gt;$AI$1</formula>
    </cfRule>
    <cfRule type="expression" dxfId="497" priority="87">
      <formula>WEEKDAY(AF3)=1</formula>
    </cfRule>
    <cfRule type="expression" dxfId="496" priority="88">
      <formula>WEEKDAY(AF3)=7</formula>
    </cfRule>
  </conditionalFormatting>
  <conditionalFormatting sqref="AF61:AL66">
    <cfRule type="expression" dxfId="495" priority="69">
      <formula>MONTH(AF61)&lt;&gt;$AI$59</formula>
    </cfRule>
    <cfRule type="expression" dxfId="493" priority="71">
      <formula>WEEKDAY(AF61)=1</formula>
    </cfRule>
    <cfRule type="expression" dxfId="492" priority="72">
      <formula>WEEKDAY(AF61)=7</formula>
    </cfRule>
  </conditionalFormatting>
  <conditionalFormatting sqref="AF119:AL124">
    <cfRule type="expression" dxfId="490" priority="55">
      <formula>WEEKDAY(AF119)=1</formula>
    </cfRule>
    <cfRule type="expression" dxfId="489" priority="56">
      <formula>WEEKDAY(AF119)=7</formula>
    </cfRule>
    <cfRule type="expression" dxfId="488" priority="53">
      <formula>MONTH(AF119)&lt;&gt;$AI$117</formula>
    </cfRule>
  </conditionalFormatting>
  <conditionalFormatting sqref="AF177:AL182">
    <cfRule type="expression" dxfId="487" priority="39">
      <formula>WEEKDAY(AF177)=1</formula>
    </cfRule>
    <cfRule type="expression" dxfId="485" priority="37">
      <formula>MONTH(AF177)&lt;&gt;$AI$175</formula>
    </cfRule>
    <cfRule type="expression" dxfId="484" priority="40">
      <formula>WEEKDAY(AF177)=7</formula>
    </cfRule>
  </conditionalFormatting>
  <conditionalFormatting sqref="AF235:AL240">
    <cfRule type="expression" dxfId="483" priority="24">
      <formula>WEEKDAY(AF235)=7</formula>
    </cfRule>
    <cfRule type="expression" dxfId="482" priority="23">
      <formula>WEEKDAY(AF235)=1</formula>
    </cfRule>
    <cfRule type="expression" dxfId="480" priority="21">
      <formula>MONTH(AF235)&lt;&gt;$AI$233</formula>
    </cfRule>
  </conditionalFormatting>
  <conditionalFormatting sqref="AF293:AL298">
    <cfRule type="expression" dxfId="479" priority="1">
      <formula>MONTH(AF293)&lt;&gt;$AI$233</formula>
    </cfRule>
    <cfRule type="expression" dxfId="478" priority="4">
      <formula>WEEKDAY(AF293)=7</formula>
    </cfRule>
    <cfRule type="expression" dxfId="477" priority="3">
      <formula>WEEKDAY(AF293)=1</formula>
    </cfRule>
  </conditionalFormatting>
  <pageMargins left="0.39166666666666666" right="0.3" top="0.19266666666666668" bottom="0.19266666666666668" header="0.3" footer="0.3"/>
  <pageSetup paperSize="9" scale="67" orientation="portrait" r:id="rId1"/>
  <rowBreaks count="4" manualBreakCount="4">
    <brk id="58" max="37" man="1"/>
    <brk id="116" max="37" man="1"/>
    <brk id="174" max="37" man="1"/>
    <brk id="232" max="3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2" id="{3D99316E-F9A1-4882-ADE8-AD744E28144C}">
            <xm:f>COUNTIF(祝日リスト!$A$2:$A$40,A9) =1</xm:f>
            <x14:dxf>
              <font>
                <b/>
                <i val="0"/>
                <color rgb="FFFF0000"/>
              </font>
            </x14:dxf>
          </x14:cfRule>
          <xm:sqref>A9:A57 A67:A115 A125:A173 A183:A231 A241:A289</xm:sqref>
        </x14:conditionalFormatting>
        <x14:conditionalFormatting xmlns:xm="http://schemas.microsoft.com/office/excel/2006/main">
          <x14:cfRule type="expression" priority="18" id="{1635F8E7-6B5B-45F5-B1C6-4BEE4B6A668D}">
            <xm:f>COUNTIF(祝日リスト!$A$2:$A$40,A299) =1</xm:f>
            <x14:dxf>
              <font>
                <b/>
                <i val="0"/>
                <color rgb="FFFF0000"/>
              </font>
            </x14:dxf>
          </x14:cfRule>
          <xm:sqref>A299:A347</xm:sqref>
        </x14:conditionalFormatting>
        <x14:conditionalFormatting xmlns:xm="http://schemas.microsoft.com/office/excel/2006/main">
          <x14:cfRule type="expression" priority="98" id="{9725B658-B76A-4E50-8E61-D219E9FDEAFC}">
            <xm:f>COUNTIF(祝日リスト!$A$2:$A$40,K3) =1</xm:f>
            <x14:dxf>
              <font>
                <b/>
                <i val="0"/>
                <color rgb="FFFF0000"/>
              </font>
            </x14:dxf>
          </x14:cfRule>
          <xm:sqref>K3:Q8</xm:sqref>
        </x14:conditionalFormatting>
        <x14:conditionalFormatting xmlns:xm="http://schemas.microsoft.com/office/excel/2006/main">
          <x14:cfRule type="expression" priority="82" id="{DEA5EDBB-8E68-4146-9373-B221C0014D24}">
            <xm:f>COUNTIF(祝日リスト!$A$2:$A$40,K61) =1</xm:f>
            <x14:dxf>
              <font>
                <b/>
                <i val="0"/>
                <color rgb="FFFF0000"/>
              </font>
            </x14:dxf>
          </x14:cfRule>
          <xm:sqref>K61:Q66</xm:sqref>
        </x14:conditionalFormatting>
        <x14:conditionalFormatting xmlns:xm="http://schemas.microsoft.com/office/excel/2006/main">
          <x14:cfRule type="expression" priority="66" id="{CC5D830F-F7FC-4DB3-82A2-FDEF3EB1BC39}">
            <xm:f>COUNTIF(祝日リスト!$A$2:$A$40,K119) =1</xm:f>
            <x14:dxf>
              <font>
                <b/>
                <i val="0"/>
                <color rgb="FFFF0000"/>
              </font>
            </x14:dxf>
          </x14:cfRule>
          <xm:sqref>K119:Q124</xm:sqref>
        </x14:conditionalFormatting>
        <x14:conditionalFormatting xmlns:xm="http://schemas.microsoft.com/office/excel/2006/main">
          <x14:cfRule type="expression" priority="50" id="{7BAC177A-1596-4C88-9F47-5131C23B4A02}">
            <xm:f>COUNTIF(祝日リスト!$A$2:$A$40,K177) =1</xm:f>
            <x14:dxf>
              <font>
                <b/>
                <i val="0"/>
                <color rgb="FFFF0000"/>
              </font>
            </x14:dxf>
          </x14:cfRule>
          <xm:sqref>K177:Q182</xm:sqref>
        </x14:conditionalFormatting>
        <x14:conditionalFormatting xmlns:xm="http://schemas.microsoft.com/office/excel/2006/main">
          <x14:cfRule type="expression" priority="34" id="{0D2BEE4F-DEC5-4D95-8266-470B0FF4D20B}">
            <xm:f>COUNTIF(祝日リスト!$A$2:$A$40,K235) =1</xm:f>
            <x14:dxf>
              <font>
                <b/>
                <i val="0"/>
                <color rgb="FFFF0000"/>
              </font>
            </x14:dxf>
          </x14:cfRule>
          <xm:sqref>K235:Q240</xm:sqref>
        </x14:conditionalFormatting>
        <x14:conditionalFormatting xmlns:xm="http://schemas.microsoft.com/office/excel/2006/main">
          <x14:cfRule type="expression" priority="14" id="{47956F62-4F77-4063-968D-80E6860EC45B}">
            <xm:f>COUNTIF(祝日リスト!$A$2:$A$40,K293) =1</xm:f>
            <x14:dxf>
              <font>
                <b/>
                <i val="0"/>
                <color rgb="FFFF0000"/>
              </font>
            </x14:dxf>
          </x14:cfRule>
          <xm:sqref>K293:Q298</xm:sqref>
        </x14:conditionalFormatting>
        <x14:conditionalFormatting xmlns:xm="http://schemas.microsoft.com/office/excel/2006/main">
          <x14:cfRule type="expression" priority="94" id="{A3E122AB-5096-4E97-AECE-7B1AE2212F1E}">
            <xm:f>COUNTIF(祝日リスト!$A$2:$A$40,R3) =1</xm:f>
            <x14:dxf>
              <font>
                <b/>
                <i val="0"/>
                <color rgb="FFFF0000"/>
              </font>
            </x14:dxf>
          </x14:cfRule>
          <xm:sqref>R3:X8</xm:sqref>
        </x14:conditionalFormatting>
        <x14:conditionalFormatting xmlns:xm="http://schemas.microsoft.com/office/excel/2006/main">
          <x14:cfRule type="expression" priority="78" id="{0A0AFF62-52D3-4383-A7D4-239B87129D8C}">
            <xm:f>COUNTIF(祝日リスト!$A$2:$A$40,R61) =1</xm:f>
            <x14:dxf>
              <font>
                <b/>
                <i val="0"/>
                <color rgb="FFFF0000"/>
              </font>
            </x14:dxf>
          </x14:cfRule>
          <xm:sqref>R61:X66</xm:sqref>
        </x14:conditionalFormatting>
        <x14:conditionalFormatting xmlns:xm="http://schemas.microsoft.com/office/excel/2006/main">
          <x14:cfRule type="expression" priority="62" id="{78DECCF6-1916-4B8C-80BD-DE3B198BC6DD}">
            <xm:f>COUNTIF(祝日リスト!$A$2:$A$40,R119) =1</xm:f>
            <x14:dxf>
              <font>
                <b/>
                <i val="0"/>
                <color rgb="FFFF0000"/>
              </font>
            </x14:dxf>
          </x14:cfRule>
          <xm:sqref>R119:X124</xm:sqref>
        </x14:conditionalFormatting>
        <x14:conditionalFormatting xmlns:xm="http://schemas.microsoft.com/office/excel/2006/main">
          <x14:cfRule type="expression" priority="46" id="{312184F3-B0EA-436E-B9EB-809D2418D06B}">
            <xm:f>COUNTIF(祝日リスト!$A$2:$A$40,R177) =1</xm:f>
            <x14:dxf>
              <font>
                <b/>
                <i val="0"/>
                <color rgb="FFFF0000"/>
              </font>
            </x14:dxf>
          </x14:cfRule>
          <xm:sqref>R177:X182</xm:sqref>
        </x14:conditionalFormatting>
        <x14:conditionalFormatting xmlns:xm="http://schemas.microsoft.com/office/excel/2006/main">
          <x14:cfRule type="expression" priority="30" id="{2AE8C546-FEA9-4E83-A6E6-140703372784}">
            <xm:f>COUNTIF(祝日リスト!$A$2:$A$40,R235) =1</xm:f>
            <x14:dxf>
              <font>
                <b/>
                <i val="0"/>
                <color rgb="FFFF0000"/>
              </font>
            </x14:dxf>
          </x14:cfRule>
          <xm:sqref>R235:X240</xm:sqref>
        </x14:conditionalFormatting>
        <x14:conditionalFormatting xmlns:xm="http://schemas.microsoft.com/office/excel/2006/main">
          <x14:cfRule type="expression" priority="10" id="{DF22A6D1-262F-4617-865F-57CE8555F471}">
            <xm:f>COUNTIF(祝日リスト!$A$2:$A$40,R293) =1</xm:f>
            <x14:dxf>
              <font>
                <b/>
                <i val="0"/>
                <color rgb="FFFF0000"/>
              </font>
            </x14:dxf>
          </x14:cfRule>
          <xm:sqref>R293:X298</xm:sqref>
        </x14:conditionalFormatting>
        <x14:conditionalFormatting xmlns:xm="http://schemas.microsoft.com/office/excel/2006/main">
          <x14:cfRule type="expression" priority="90" id="{3B40428C-68C1-4163-981A-C6FE9D3D0C72}">
            <xm:f>COUNTIF(祝日リスト!$A$2:$A$40,Y3) =1</xm:f>
            <x14:dxf>
              <font>
                <b/>
                <i val="0"/>
                <color rgb="FFFF0000"/>
              </font>
            </x14:dxf>
          </x14:cfRule>
          <xm:sqref>Y3:AE8</xm:sqref>
        </x14:conditionalFormatting>
        <x14:conditionalFormatting xmlns:xm="http://schemas.microsoft.com/office/excel/2006/main">
          <x14:cfRule type="expression" priority="74" id="{8139EC95-EF6F-4BCB-A04A-6A007E4A51B8}">
            <xm:f>COUNTIF(祝日リスト!$A$2:$A$40,Y61) =1</xm:f>
            <x14:dxf>
              <font>
                <b/>
                <i val="0"/>
                <color rgb="FFFF0000"/>
              </font>
            </x14:dxf>
          </x14:cfRule>
          <xm:sqref>Y61:AE66</xm:sqref>
        </x14:conditionalFormatting>
        <x14:conditionalFormatting xmlns:xm="http://schemas.microsoft.com/office/excel/2006/main">
          <x14:cfRule type="expression" priority="58" id="{E5130A44-A520-4307-908A-3826D4E0ACBE}">
            <xm:f>COUNTIF(祝日リスト!$A$2:$A$40,Y119) =1</xm:f>
            <x14:dxf>
              <font>
                <b/>
                <i val="0"/>
                <color rgb="FFFF0000"/>
              </font>
            </x14:dxf>
          </x14:cfRule>
          <xm:sqref>Y119:AE124</xm:sqref>
        </x14:conditionalFormatting>
        <x14:conditionalFormatting xmlns:xm="http://schemas.microsoft.com/office/excel/2006/main">
          <x14:cfRule type="expression" priority="42" id="{26E30D1A-66B8-4B6C-A739-FA12DED0198C}">
            <xm:f>COUNTIF(祝日リスト!$A$2:$A$40,Y177) =1</xm:f>
            <x14:dxf>
              <font>
                <b/>
                <i val="0"/>
                <color rgb="FFFF0000"/>
              </font>
            </x14:dxf>
          </x14:cfRule>
          <xm:sqref>Y177:AE182</xm:sqref>
        </x14:conditionalFormatting>
        <x14:conditionalFormatting xmlns:xm="http://schemas.microsoft.com/office/excel/2006/main">
          <x14:cfRule type="expression" priority="26" id="{C152A207-74BB-4C5F-95C5-0DE076BCE72F}">
            <xm:f>COUNTIF(祝日リスト!$A$2:$A$40,Y235) =1</xm:f>
            <x14:dxf>
              <font>
                <b/>
                <i val="0"/>
                <color rgb="FFFF0000"/>
              </font>
            </x14:dxf>
          </x14:cfRule>
          <xm:sqref>Y235:AE240</xm:sqref>
        </x14:conditionalFormatting>
        <x14:conditionalFormatting xmlns:xm="http://schemas.microsoft.com/office/excel/2006/main">
          <x14:cfRule type="expression" priority="6" id="{93AAF0D2-3999-412B-A9D7-04622582CBDA}">
            <xm:f>COUNTIF(祝日リスト!$A$2:$A$40,Y293) =1</xm:f>
            <x14:dxf>
              <font>
                <b/>
                <i val="0"/>
                <color rgb="FFFF0000"/>
              </font>
            </x14:dxf>
          </x14:cfRule>
          <xm:sqref>Y293:AE298</xm:sqref>
        </x14:conditionalFormatting>
        <x14:conditionalFormatting xmlns:xm="http://schemas.microsoft.com/office/excel/2006/main">
          <x14:cfRule type="expression" priority="86" id="{D6A5FC50-201E-4934-8411-269CBDF45532}">
            <xm:f>COUNTIF(祝日リスト!$A$2:$A$40,AF3) =1</xm:f>
            <x14:dxf>
              <font>
                <b/>
                <i val="0"/>
                <color rgb="FFFF0000"/>
              </font>
            </x14:dxf>
          </x14:cfRule>
          <xm:sqref>AF3:AL8</xm:sqref>
        </x14:conditionalFormatting>
        <x14:conditionalFormatting xmlns:xm="http://schemas.microsoft.com/office/excel/2006/main">
          <x14:cfRule type="expression" priority="70" id="{3E15A528-0DDA-49DC-879D-5D3482DCBFC7}">
            <xm:f>COUNTIF(祝日リスト!$A$2:$A$40,AF61) =1</xm:f>
            <x14:dxf>
              <font>
                <b/>
                <i val="0"/>
                <color rgb="FFFF0000"/>
              </font>
            </x14:dxf>
          </x14:cfRule>
          <xm:sqref>AF61:AL66</xm:sqref>
        </x14:conditionalFormatting>
        <x14:conditionalFormatting xmlns:xm="http://schemas.microsoft.com/office/excel/2006/main">
          <x14:cfRule type="expression" priority="54" id="{2D56E20B-A95E-4FB6-8119-5A20F20CDF4A}">
            <xm:f>COUNTIF(祝日リスト!$A$2:$A$40,AF119) =1</xm:f>
            <x14:dxf>
              <font>
                <b/>
                <i val="0"/>
                <color rgb="FFFF0000"/>
              </font>
            </x14:dxf>
          </x14:cfRule>
          <xm:sqref>AF119:AL124</xm:sqref>
        </x14:conditionalFormatting>
        <x14:conditionalFormatting xmlns:xm="http://schemas.microsoft.com/office/excel/2006/main">
          <x14:cfRule type="expression" priority="38" id="{FED4F4A6-860B-4DE5-9276-D5D20BBDC8FD}">
            <xm:f>COUNTIF(祝日リスト!$A$2:$A$40,AF177) =1</xm:f>
            <x14:dxf>
              <font>
                <b/>
                <i val="0"/>
                <color rgb="FFFF0000"/>
              </font>
            </x14:dxf>
          </x14:cfRule>
          <xm:sqref>AF177:AL182</xm:sqref>
        </x14:conditionalFormatting>
        <x14:conditionalFormatting xmlns:xm="http://schemas.microsoft.com/office/excel/2006/main">
          <x14:cfRule type="expression" priority="22" id="{357FFA97-3F8A-4327-BDB5-02124AD25C31}">
            <xm:f>COUNTIF(祝日リスト!$A$2:$A$40,AF235) =1</xm:f>
            <x14:dxf>
              <font>
                <b/>
                <i val="0"/>
                <color rgb="FFFF0000"/>
              </font>
            </x14:dxf>
          </x14:cfRule>
          <xm:sqref>AF235:AL240</xm:sqref>
        </x14:conditionalFormatting>
        <x14:conditionalFormatting xmlns:xm="http://schemas.microsoft.com/office/excel/2006/main">
          <x14:cfRule type="expression" priority="2" id="{3274F622-E04B-429E-B570-95EFEEBC912E}">
            <xm:f>COUNTIF(祝日リスト!$A$2:$A$40,AF293) =1</xm:f>
            <x14:dxf>
              <font>
                <b/>
                <i val="0"/>
                <color rgb="FFFF0000"/>
              </font>
            </x14:dxf>
          </x14:cfRule>
          <xm:sqref>AF293:AL298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76A6E-3BA7-48C4-8E7A-FE2C86DBF757}">
  <dimension ref="A1:AL421"/>
  <sheetViews>
    <sheetView zoomScaleNormal="100" workbookViewId="0">
      <selection sqref="A1:B2"/>
    </sheetView>
  </sheetViews>
  <sheetFormatPr defaultRowHeight="19.899999999999999" customHeight="1" x14ac:dyDescent="0.15"/>
  <cols>
    <col min="1" max="1" width="8.875" customWidth="1"/>
    <col min="2" max="58" width="3.625" customWidth="1"/>
  </cols>
  <sheetData>
    <row r="1" spans="1:38" ht="10.15" customHeight="1" x14ac:dyDescent="0.15">
      <c r="A1" s="33">
        <f>'1月'!A1</f>
        <v>2025</v>
      </c>
      <c r="B1" s="33"/>
      <c r="K1" s="29">
        <f>A1</f>
        <v>2025</v>
      </c>
      <c r="L1" s="30"/>
      <c r="M1" s="20" t="s">
        <v>50</v>
      </c>
      <c r="N1" s="22">
        <f>A4-1</f>
        <v>8</v>
      </c>
      <c r="O1" s="20" t="s">
        <v>51</v>
      </c>
      <c r="P1" s="20"/>
      <c r="Q1" s="21"/>
      <c r="R1" s="29">
        <f>A1</f>
        <v>2025</v>
      </c>
      <c r="S1" s="30"/>
      <c r="T1" s="20" t="s">
        <v>50</v>
      </c>
      <c r="U1" s="22">
        <f>A4</f>
        <v>9</v>
      </c>
      <c r="V1" s="20"/>
      <c r="W1" s="20"/>
      <c r="X1" s="21"/>
      <c r="Y1" s="29">
        <f>R1</f>
        <v>2025</v>
      </c>
      <c r="Z1" s="30"/>
      <c r="AA1" s="20" t="s">
        <v>50</v>
      </c>
      <c r="AB1" s="22">
        <f>U1+1</f>
        <v>10</v>
      </c>
      <c r="AC1" s="20"/>
      <c r="AD1" s="20"/>
      <c r="AE1" s="21"/>
      <c r="AF1" s="29">
        <f>Y1</f>
        <v>2025</v>
      </c>
      <c r="AG1" s="30"/>
      <c r="AH1" s="20" t="s">
        <v>50</v>
      </c>
      <c r="AI1" s="22">
        <f>AB1+1</f>
        <v>11</v>
      </c>
      <c r="AJ1" s="20"/>
      <c r="AK1" s="20"/>
      <c r="AL1" s="23"/>
    </row>
    <row r="2" spans="1:38" ht="10.15" customHeight="1" x14ac:dyDescent="0.15">
      <c r="A2" s="33"/>
      <c r="B2" s="33"/>
      <c r="K2" s="15" t="s">
        <v>52</v>
      </c>
      <c r="L2" s="19" t="s">
        <v>53</v>
      </c>
      <c r="M2" s="19" t="s">
        <v>1</v>
      </c>
      <c r="N2" s="19" t="s">
        <v>2</v>
      </c>
      <c r="O2" s="19" t="s">
        <v>3</v>
      </c>
      <c r="P2" s="19" t="s">
        <v>4</v>
      </c>
      <c r="Q2" s="16" t="s">
        <v>5</v>
      </c>
      <c r="R2" s="15" t="s">
        <v>52</v>
      </c>
      <c r="S2" s="19" t="s">
        <v>53</v>
      </c>
      <c r="T2" s="19" t="s">
        <v>1</v>
      </c>
      <c r="U2" s="19" t="s">
        <v>2</v>
      </c>
      <c r="V2" s="19" t="s">
        <v>3</v>
      </c>
      <c r="W2" s="19" t="s">
        <v>4</v>
      </c>
      <c r="X2" s="16" t="s">
        <v>5</v>
      </c>
      <c r="Y2" s="15" t="s">
        <v>52</v>
      </c>
      <c r="Z2" s="19" t="s">
        <v>53</v>
      </c>
      <c r="AA2" s="19" t="s">
        <v>1</v>
      </c>
      <c r="AB2" s="19" t="s">
        <v>2</v>
      </c>
      <c r="AC2" s="19" t="s">
        <v>3</v>
      </c>
      <c r="AD2" s="19" t="s">
        <v>4</v>
      </c>
      <c r="AE2" s="16" t="s">
        <v>5</v>
      </c>
      <c r="AF2" s="15" t="s">
        <v>52</v>
      </c>
      <c r="AG2" s="19" t="s">
        <v>53</v>
      </c>
      <c r="AH2" s="19" t="s">
        <v>1</v>
      </c>
      <c r="AI2" s="19" t="s">
        <v>2</v>
      </c>
      <c r="AJ2" s="19" t="s">
        <v>3</v>
      </c>
      <c r="AK2" s="19" t="s">
        <v>4</v>
      </c>
      <c r="AL2" s="19" t="s">
        <v>5</v>
      </c>
    </row>
    <row r="3" spans="1:38" ht="10.15" customHeight="1" x14ac:dyDescent="0.15">
      <c r="K3" s="17">
        <f>DATE(K1,N1,1)-WEEKDAY(DATE(K1,N1,1),1)+1</f>
        <v>45865</v>
      </c>
      <c r="L3" s="24">
        <f t="shared" ref="L3:Q8" si="0">K3+1</f>
        <v>45866</v>
      </c>
      <c r="M3" s="24">
        <f t="shared" si="0"/>
        <v>45867</v>
      </c>
      <c r="N3" s="24">
        <f t="shared" si="0"/>
        <v>45868</v>
      </c>
      <c r="O3" s="24">
        <f t="shared" si="0"/>
        <v>45869</v>
      </c>
      <c r="P3" s="24">
        <f t="shared" si="0"/>
        <v>45870</v>
      </c>
      <c r="Q3" s="18">
        <f t="shared" si="0"/>
        <v>45871</v>
      </c>
      <c r="R3" s="17">
        <f>DATE(R1,U1,1)-WEEKDAY(DATE(R1,U1,1),1)+1</f>
        <v>45900</v>
      </c>
      <c r="S3" s="24">
        <f>R3+1</f>
        <v>45901</v>
      </c>
      <c r="T3" s="24">
        <f t="shared" ref="T3:X8" si="1">S3+1</f>
        <v>45902</v>
      </c>
      <c r="U3" s="24">
        <f t="shared" si="1"/>
        <v>45903</v>
      </c>
      <c r="V3" s="24">
        <f t="shared" si="1"/>
        <v>45904</v>
      </c>
      <c r="W3" s="24">
        <f t="shared" si="1"/>
        <v>45905</v>
      </c>
      <c r="X3" s="18">
        <f t="shared" si="1"/>
        <v>45906</v>
      </c>
      <c r="Y3" s="17">
        <f>DATE(Y1,AB1,1)-WEEKDAY(DATE(Y1,AB1,1),1)+1</f>
        <v>45928</v>
      </c>
      <c r="Z3" s="24">
        <f>Y3+1</f>
        <v>45929</v>
      </c>
      <c r="AA3" s="24">
        <f t="shared" ref="AA3:AE8" si="2">Z3+1</f>
        <v>45930</v>
      </c>
      <c r="AB3" s="24">
        <f t="shared" si="2"/>
        <v>45931</v>
      </c>
      <c r="AC3" s="24">
        <f t="shared" si="2"/>
        <v>45932</v>
      </c>
      <c r="AD3" s="24">
        <f t="shared" si="2"/>
        <v>45933</v>
      </c>
      <c r="AE3" s="18">
        <f t="shared" si="2"/>
        <v>45934</v>
      </c>
      <c r="AF3" s="17">
        <f>DATE(AF1,AI1,1)-WEEKDAY(DATE(AF1,AI1,1),1)+1</f>
        <v>45956</v>
      </c>
      <c r="AG3" s="24">
        <f>AF3+1</f>
        <v>45957</v>
      </c>
      <c r="AH3" s="24">
        <f t="shared" ref="AH3:AL8" si="3">AG3+1</f>
        <v>45958</v>
      </c>
      <c r="AI3" s="24">
        <f t="shared" si="3"/>
        <v>45959</v>
      </c>
      <c r="AJ3" s="24">
        <f t="shared" si="3"/>
        <v>45960</v>
      </c>
      <c r="AK3" s="24">
        <f t="shared" si="3"/>
        <v>45961</v>
      </c>
      <c r="AL3" s="24">
        <f t="shared" si="3"/>
        <v>45962</v>
      </c>
    </row>
    <row r="4" spans="1:38" ht="10.15" customHeight="1" x14ac:dyDescent="0.15">
      <c r="A4" s="34">
        <f>'8月'!A4+1</f>
        <v>9</v>
      </c>
      <c r="B4" s="35"/>
      <c r="K4" s="17">
        <f>Q3+1</f>
        <v>45872</v>
      </c>
      <c r="L4" s="24">
        <f t="shared" si="0"/>
        <v>45873</v>
      </c>
      <c r="M4" s="24">
        <f t="shared" si="0"/>
        <v>45874</v>
      </c>
      <c r="N4" s="24">
        <f t="shared" si="0"/>
        <v>45875</v>
      </c>
      <c r="O4" s="24">
        <f t="shared" si="0"/>
        <v>45876</v>
      </c>
      <c r="P4" s="24">
        <f t="shared" si="0"/>
        <v>45877</v>
      </c>
      <c r="Q4" s="18">
        <f t="shared" si="0"/>
        <v>45878</v>
      </c>
      <c r="R4" s="17">
        <f>X3+1</f>
        <v>45907</v>
      </c>
      <c r="S4" s="24">
        <f t="shared" ref="S4:S8" si="4">R4+1</f>
        <v>45908</v>
      </c>
      <c r="T4" s="24">
        <f t="shared" si="1"/>
        <v>45909</v>
      </c>
      <c r="U4" s="24">
        <f t="shared" si="1"/>
        <v>45910</v>
      </c>
      <c r="V4" s="24">
        <f t="shared" si="1"/>
        <v>45911</v>
      </c>
      <c r="W4" s="24">
        <f t="shared" si="1"/>
        <v>45912</v>
      </c>
      <c r="X4" s="18">
        <f t="shared" si="1"/>
        <v>45913</v>
      </c>
      <c r="Y4" s="17">
        <f>AE3+1</f>
        <v>45935</v>
      </c>
      <c r="Z4" s="24">
        <f t="shared" ref="Z4:Z8" si="5">Y4+1</f>
        <v>45936</v>
      </c>
      <c r="AA4" s="24">
        <f t="shared" si="2"/>
        <v>45937</v>
      </c>
      <c r="AB4" s="24">
        <f t="shared" si="2"/>
        <v>45938</v>
      </c>
      <c r="AC4" s="24">
        <f t="shared" si="2"/>
        <v>45939</v>
      </c>
      <c r="AD4" s="24">
        <f t="shared" si="2"/>
        <v>45940</v>
      </c>
      <c r="AE4" s="18">
        <f t="shared" si="2"/>
        <v>45941</v>
      </c>
      <c r="AF4" s="17">
        <f>AL3+1</f>
        <v>45963</v>
      </c>
      <c r="AG4" s="24">
        <f t="shared" ref="AG4:AG8" si="6">AF4+1</f>
        <v>45964</v>
      </c>
      <c r="AH4" s="24">
        <f t="shared" si="3"/>
        <v>45965</v>
      </c>
      <c r="AI4" s="24">
        <f t="shared" si="3"/>
        <v>45966</v>
      </c>
      <c r="AJ4" s="24">
        <f t="shared" si="3"/>
        <v>45967</v>
      </c>
      <c r="AK4" s="24">
        <f t="shared" si="3"/>
        <v>45968</v>
      </c>
      <c r="AL4" s="24">
        <f t="shared" si="3"/>
        <v>45969</v>
      </c>
    </row>
    <row r="5" spans="1:38" ht="10.15" customHeight="1" x14ac:dyDescent="0.15">
      <c r="A5" s="35"/>
      <c r="B5" s="35"/>
      <c r="K5" s="17">
        <f>Q4+1</f>
        <v>45879</v>
      </c>
      <c r="L5" s="24">
        <f t="shared" si="0"/>
        <v>45880</v>
      </c>
      <c r="M5" s="24">
        <f t="shared" si="0"/>
        <v>45881</v>
      </c>
      <c r="N5" s="24">
        <f t="shared" si="0"/>
        <v>45882</v>
      </c>
      <c r="O5" s="24">
        <f t="shared" si="0"/>
        <v>45883</v>
      </c>
      <c r="P5" s="24">
        <f t="shared" si="0"/>
        <v>45884</v>
      </c>
      <c r="Q5" s="18">
        <f t="shared" si="0"/>
        <v>45885</v>
      </c>
      <c r="R5" s="17">
        <f>X4+1</f>
        <v>45914</v>
      </c>
      <c r="S5" s="24">
        <f t="shared" si="4"/>
        <v>45915</v>
      </c>
      <c r="T5" s="24">
        <f t="shared" si="1"/>
        <v>45916</v>
      </c>
      <c r="U5" s="24">
        <f t="shared" si="1"/>
        <v>45917</v>
      </c>
      <c r="V5" s="24">
        <f t="shared" si="1"/>
        <v>45918</v>
      </c>
      <c r="W5" s="24">
        <f t="shared" si="1"/>
        <v>45919</v>
      </c>
      <c r="X5" s="18">
        <f t="shared" si="1"/>
        <v>45920</v>
      </c>
      <c r="Y5" s="17">
        <f>AE4+1</f>
        <v>45942</v>
      </c>
      <c r="Z5" s="24">
        <f t="shared" si="5"/>
        <v>45943</v>
      </c>
      <c r="AA5" s="24">
        <f t="shared" si="2"/>
        <v>45944</v>
      </c>
      <c r="AB5" s="24">
        <f t="shared" si="2"/>
        <v>45945</v>
      </c>
      <c r="AC5" s="24">
        <f t="shared" si="2"/>
        <v>45946</v>
      </c>
      <c r="AD5" s="24">
        <f t="shared" si="2"/>
        <v>45947</v>
      </c>
      <c r="AE5" s="18">
        <f t="shared" si="2"/>
        <v>45948</v>
      </c>
      <c r="AF5" s="17">
        <f>AL4+1</f>
        <v>45970</v>
      </c>
      <c r="AG5" s="24">
        <f t="shared" si="6"/>
        <v>45971</v>
      </c>
      <c r="AH5" s="24">
        <f t="shared" si="3"/>
        <v>45972</v>
      </c>
      <c r="AI5" s="24">
        <f t="shared" si="3"/>
        <v>45973</v>
      </c>
      <c r="AJ5" s="24">
        <f t="shared" si="3"/>
        <v>45974</v>
      </c>
      <c r="AK5" s="24">
        <f t="shared" si="3"/>
        <v>45975</v>
      </c>
      <c r="AL5" s="24">
        <f t="shared" si="3"/>
        <v>45976</v>
      </c>
    </row>
    <row r="6" spans="1:38" ht="10.15" customHeight="1" x14ac:dyDescent="0.15">
      <c r="A6" s="35"/>
      <c r="B6" s="35"/>
      <c r="K6" s="17">
        <f>Q5+1</f>
        <v>45886</v>
      </c>
      <c r="L6" s="24">
        <f t="shared" si="0"/>
        <v>45887</v>
      </c>
      <c r="M6" s="24">
        <f t="shared" si="0"/>
        <v>45888</v>
      </c>
      <c r="N6" s="24">
        <f t="shared" si="0"/>
        <v>45889</v>
      </c>
      <c r="O6" s="24">
        <f t="shared" si="0"/>
        <v>45890</v>
      </c>
      <c r="P6" s="24">
        <f t="shared" si="0"/>
        <v>45891</v>
      </c>
      <c r="Q6" s="18">
        <f t="shared" si="0"/>
        <v>45892</v>
      </c>
      <c r="R6" s="17">
        <f>X5+1</f>
        <v>45921</v>
      </c>
      <c r="S6" s="24">
        <f t="shared" si="4"/>
        <v>45922</v>
      </c>
      <c r="T6" s="24">
        <f t="shared" si="1"/>
        <v>45923</v>
      </c>
      <c r="U6" s="24">
        <f t="shared" si="1"/>
        <v>45924</v>
      </c>
      <c r="V6" s="24">
        <f t="shared" si="1"/>
        <v>45925</v>
      </c>
      <c r="W6" s="24">
        <f t="shared" si="1"/>
        <v>45926</v>
      </c>
      <c r="X6" s="18">
        <f t="shared" si="1"/>
        <v>45927</v>
      </c>
      <c r="Y6" s="17">
        <f>AE5+1</f>
        <v>45949</v>
      </c>
      <c r="Z6" s="24">
        <f t="shared" si="5"/>
        <v>45950</v>
      </c>
      <c r="AA6" s="24">
        <f t="shared" si="2"/>
        <v>45951</v>
      </c>
      <c r="AB6" s="24">
        <f t="shared" si="2"/>
        <v>45952</v>
      </c>
      <c r="AC6" s="24">
        <f t="shared" si="2"/>
        <v>45953</v>
      </c>
      <c r="AD6" s="24">
        <f t="shared" si="2"/>
        <v>45954</v>
      </c>
      <c r="AE6" s="18">
        <f t="shared" si="2"/>
        <v>45955</v>
      </c>
      <c r="AF6" s="17">
        <f>AL5+1</f>
        <v>45977</v>
      </c>
      <c r="AG6" s="24">
        <f t="shared" si="6"/>
        <v>45978</v>
      </c>
      <c r="AH6" s="24">
        <f t="shared" si="3"/>
        <v>45979</v>
      </c>
      <c r="AI6" s="24">
        <f t="shared" si="3"/>
        <v>45980</v>
      </c>
      <c r="AJ6" s="24">
        <f t="shared" si="3"/>
        <v>45981</v>
      </c>
      <c r="AK6" s="24">
        <f t="shared" si="3"/>
        <v>45982</v>
      </c>
      <c r="AL6" s="24">
        <f t="shared" si="3"/>
        <v>45983</v>
      </c>
    </row>
    <row r="7" spans="1:38" ht="10.15" customHeight="1" x14ac:dyDescent="0.15">
      <c r="A7" s="35"/>
      <c r="B7" s="35"/>
      <c r="C7" s="2"/>
      <c r="D7" s="2"/>
      <c r="E7" s="2"/>
      <c r="F7" s="2"/>
      <c r="G7" s="2"/>
      <c r="H7" s="2"/>
      <c r="I7" s="2"/>
      <c r="J7" s="2"/>
      <c r="K7" s="17">
        <f>Q6+1</f>
        <v>45893</v>
      </c>
      <c r="L7" s="24">
        <f t="shared" si="0"/>
        <v>45894</v>
      </c>
      <c r="M7" s="24">
        <f t="shared" si="0"/>
        <v>45895</v>
      </c>
      <c r="N7" s="24">
        <f t="shared" si="0"/>
        <v>45896</v>
      </c>
      <c r="O7" s="24">
        <f t="shared" si="0"/>
        <v>45897</v>
      </c>
      <c r="P7" s="24">
        <f t="shared" si="0"/>
        <v>45898</v>
      </c>
      <c r="Q7" s="18">
        <f t="shared" si="0"/>
        <v>45899</v>
      </c>
      <c r="R7" s="17">
        <f>X6+1</f>
        <v>45928</v>
      </c>
      <c r="S7" s="24">
        <f t="shared" si="4"/>
        <v>45929</v>
      </c>
      <c r="T7" s="24">
        <f t="shared" si="1"/>
        <v>45930</v>
      </c>
      <c r="U7" s="24">
        <f t="shared" si="1"/>
        <v>45931</v>
      </c>
      <c r="V7" s="24">
        <f t="shared" si="1"/>
        <v>45932</v>
      </c>
      <c r="W7" s="24">
        <f t="shared" si="1"/>
        <v>45933</v>
      </c>
      <c r="X7" s="18">
        <f t="shared" si="1"/>
        <v>45934</v>
      </c>
      <c r="Y7" s="17">
        <f>AE6+1</f>
        <v>45956</v>
      </c>
      <c r="Z7" s="24">
        <f t="shared" si="5"/>
        <v>45957</v>
      </c>
      <c r="AA7" s="24">
        <f t="shared" si="2"/>
        <v>45958</v>
      </c>
      <c r="AB7" s="24">
        <f t="shared" si="2"/>
        <v>45959</v>
      </c>
      <c r="AC7" s="24">
        <f t="shared" si="2"/>
        <v>45960</v>
      </c>
      <c r="AD7" s="24">
        <f t="shared" si="2"/>
        <v>45961</v>
      </c>
      <c r="AE7" s="18">
        <f t="shared" si="2"/>
        <v>45962</v>
      </c>
      <c r="AF7" s="17">
        <f>AL6+1</f>
        <v>45984</v>
      </c>
      <c r="AG7" s="24">
        <f t="shared" si="6"/>
        <v>45985</v>
      </c>
      <c r="AH7" s="24">
        <f t="shared" si="3"/>
        <v>45986</v>
      </c>
      <c r="AI7" s="24">
        <f t="shared" si="3"/>
        <v>45987</v>
      </c>
      <c r="AJ7" s="24">
        <f t="shared" si="3"/>
        <v>45988</v>
      </c>
      <c r="AK7" s="24">
        <f t="shared" si="3"/>
        <v>45989</v>
      </c>
      <c r="AL7" s="24">
        <f t="shared" si="3"/>
        <v>45990</v>
      </c>
    </row>
    <row r="8" spans="1:38" ht="10.15" customHeight="1" x14ac:dyDescent="0.15">
      <c r="A8" s="1"/>
      <c r="B8" s="1"/>
      <c r="K8" s="25">
        <f>Q7+1</f>
        <v>45900</v>
      </c>
      <c r="L8" s="26">
        <f t="shared" si="0"/>
        <v>45901</v>
      </c>
      <c r="M8" s="26">
        <f t="shared" si="0"/>
        <v>45902</v>
      </c>
      <c r="N8" s="26">
        <f t="shared" si="0"/>
        <v>45903</v>
      </c>
      <c r="O8" s="26">
        <f t="shared" si="0"/>
        <v>45904</v>
      </c>
      <c r="P8" s="26">
        <f t="shared" si="0"/>
        <v>45905</v>
      </c>
      <c r="Q8" s="27">
        <f t="shared" si="0"/>
        <v>45906</v>
      </c>
      <c r="R8" s="25">
        <f>X7+1</f>
        <v>45935</v>
      </c>
      <c r="S8" s="26">
        <f t="shared" si="4"/>
        <v>45936</v>
      </c>
      <c r="T8" s="26">
        <f t="shared" si="1"/>
        <v>45937</v>
      </c>
      <c r="U8" s="26">
        <f t="shared" si="1"/>
        <v>45938</v>
      </c>
      <c r="V8" s="26">
        <f t="shared" si="1"/>
        <v>45939</v>
      </c>
      <c r="W8" s="26">
        <f t="shared" si="1"/>
        <v>45940</v>
      </c>
      <c r="X8" s="27">
        <f t="shared" si="1"/>
        <v>45941</v>
      </c>
      <c r="Y8" s="25">
        <f>AE7+1</f>
        <v>45963</v>
      </c>
      <c r="Z8" s="26">
        <f t="shared" si="5"/>
        <v>45964</v>
      </c>
      <c r="AA8" s="26">
        <f t="shared" si="2"/>
        <v>45965</v>
      </c>
      <c r="AB8" s="26">
        <f t="shared" si="2"/>
        <v>45966</v>
      </c>
      <c r="AC8" s="26">
        <f t="shared" si="2"/>
        <v>45967</v>
      </c>
      <c r="AD8" s="26">
        <f t="shared" si="2"/>
        <v>45968</v>
      </c>
      <c r="AE8" s="27">
        <f t="shared" si="2"/>
        <v>45969</v>
      </c>
      <c r="AF8" s="25">
        <f>AL7+1</f>
        <v>45991</v>
      </c>
      <c r="AG8" s="26">
        <f t="shared" si="6"/>
        <v>45992</v>
      </c>
      <c r="AH8" s="26">
        <f t="shared" si="3"/>
        <v>45993</v>
      </c>
      <c r="AI8" s="26">
        <f t="shared" si="3"/>
        <v>45994</v>
      </c>
      <c r="AJ8" s="26">
        <f t="shared" si="3"/>
        <v>45995</v>
      </c>
      <c r="AK8" s="26">
        <f t="shared" si="3"/>
        <v>45996</v>
      </c>
      <c r="AL8" s="26">
        <f t="shared" si="3"/>
        <v>45997</v>
      </c>
    </row>
    <row r="9" spans="1:38" ht="24.6" customHeight="1" x14ac:dyDescent="0.15">
      <c r="A9" s="36">
        <f>DATE(A1,A4,1)-WEEKDAY(DATE(A1,A4,1),1)+1</f>
        <v>45900</v>
      </c>
      <c r="B9" s="3">
        <v>6</v>
      </c>
      <c r="C9" s="3" t="s">
        <v>0</v>
      </c>
      <c r="D9" s="3">
        <v>7</v>
      </c>
      <c r="E9" s="3" t="s">
        <v>0</v>
      </c>
      <c r="F9" s="3">
        <v>8</v>
      </c>
      <c r="G9" s="3" t="s">
        <v>0</v>
      </c>
      <c r="H9" s="3">
        <v>9</v>
      </c>
      <c r="I9" s="3" t="s">
        <v>0</v>
      </c>
      <c r="J9" s="3">
        <v>10</v>
      </c>
      <c r="K9" s="3" t="s">
        <v>0</v>
      </c>
      <c r="L9" s="3">
        <v>11</v>
      </c>
      <c r="M9" s="3" t="s">
        <v>0</v>
      </c>
      <c r="N9" s="3">
        <v>12</v>
      </c>
      <c r="O9" s="3" t="s">
        <v>0</v>
      </c>
      <c r="P9" s="3">
        <v>13</v>
      </c>
      <c r="Q9" s="3" t="s">
        <v>0</v>
      </c>
      <c r="R9" s="3">
        <v>14</v>
      </c>
      <c r="S9" s="3" t="s">
        <v>0</v>
      </c>
      <c r="T9" s="3">
        <v>15</v>
      </c>
      <c r="U9" s="3" t="s">
        <v>0</v>
      </c>
      <c r="V9" s="3">
        <v>16</v>
      </c>
      <c r="W9" s="3" t="s">
        <v>0</v>
      </c>
      <c r="X9" s="3">
        <v>17</v>
      </c>
      <c r="Y9" s="3" t="s">
        <v>0</v>
      </c>
      <c r="Z9" s="3">
        <v>18</v>
      </c>
      <c r="AA9" s="3" t="s">
        <v>0</v>
      </c>
      <c r="AB9" s="3">
        <v>19</v>
      </c>
      <c r="AC9" s="3" t="s">
        <v>0</v>
      </c>
      <c r="AD9" s="3">
        <v>20</v>
      </c>
      <c r="AE9" s="3" t="s">
        <v>0</v>
      </c>
      <c r="AF9" s="3">
        <v>21</v>
      </c>
      <c r="AG9" s="3" t="s">
        <v>0</v>
      </c>
      <c r="AH9" s="3">
        <v>22</v>
      </c>
      <c r="AI9" s="3" t="s">
        <v>0</v>
      </c>
      <c r="AJ9" s="3">
        <v>23</v>
      </c>
      <c r="AK9" s="3" t="s">
        <v>0</v>
      </c>
      <c r="AL9" s="3">
        <v>24</v>
      </c>
    </row>
    <row r="10" spans="1:38" ht="24.6" customHeight="1" x14ac:dyDescent="0.15">
      <c r="A10" s="37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38" ht="24.6" customHeight="1" x14ac:dyDescent="0.15">
      <c r="A11" s="12" t="s">
        <v>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38" ht="24.6" customHeight="1" x14ac:dyDescent="0.15">
      <c r="A12" s="7" t="str">
        <f>IFERROR(VLOOKUP(A9,六曜!$Q$2:$R$32,2,FALSE),"")</f>
        <v/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38" ht="24.6" customHeight="1" x14ac:dyDescent="0.15">
      <c r="A13" s="8" t="str">
        <f>IFERROR(VLOOKUP(A9,祝日リスト!$A$2:$B$40,2,FALSE),"")</f>
        <v/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</row>
    <row r="14" spans="1:38" ht="24.6" customHeight="1" x14ac:dyDescent="0.15">
      <c r="A14" s="9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  <row r="15" spans="1:38" ht="24.6" customHeight="1" x14ac:dyDescent="0.15">
      <c r="A15" s="10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ht="24.6" customHeight="1" x14ac:dyDescent="0.15">
      <c r="A16" s="31">
        <f>A9+1</f>
        <v>45901</v>
      </c>
      <c r="B16" s="3">
        <v>6</v>
      </c>
      <c r="C16" s="3" t="s">
        <v>0</v>
      </c>
      <c r="D16" s="3">
        <v>7</v>
      </c>
      <c r="E16" s="3" t="s">
        <v>0</v>
      </c>
      <c r="F16" s="3">
        <v>8</v>
      </c>
      <c r="G16" s="3" t="s">
        <v>0</v>
      </c>
      <c r="H16" s="3">
        <v>9</v>
      </c>
      <c r="I16" s="3" t="s">
        <v>0</v>
      </c>
      <c r="J16" s="3">
        <v>10</v>
      </c>
      <c r="K16" s="3" t="s">
        <v>0</v>
      </c>
      <c r="L16" s="3">
        <v>11</v>
      </c>
      <c r="M16" s="3" t="s">
        <v>0</v>
      </c>
      <c r="N16" s="3">
        <v>12</v>
      </c>
      <c r="O16" s="3" t="s">
        <v>0</v>
      </c>
      <c r="P16" s="3">
        <v>13</v>
      </c>
      <c r="Q16" s="3" t="s">
        <v>0</v>
      </c>
      <c r="R16" s="3">
        <v>14</v>
      </c>
      <c r="S16" s="3" t="s">
        <v>0</v>
      </c>
      <c r="T16" s="3">
        <v>15</v>
      </c>
      <c r="U16" s="3" t="s">
        <v>0</v>
      </c>
      <c r="V16" s="3">
        <v>16</v>
      </c>
      <c r="W16" s="3" t="s">
        <v>0</v>
      </c>
      <c r="X16" s="3">
        <v>17</v>
      </c>
      <c r="Y16" s="3" t="s">
        <v>0</v>
      </c>
      <c r="Z16" s="3">
        <v>18</v>
      </c>
      <c r="AA16" s="3" t="s">
        <v>0</v>
      </c>
      <c r="AB16" s="3">
        <v>19</v>
      </c>
      <c r="AC16" s="3" t="s">
        <v>0</v>
      </c>
      <c r="AD16" s="3">
        <v>20</v>
      </c>
      <c r="AE16" s="3" t="s">
        <v>0</v>
      </c>
      <c r="AF16" s="3">
        <v>21</v>
      </c>
      <c r="AG16" s="3" t="s">
        <v>0</v>
      </c>
      <c r="AH16" s="3">
        <v>22</v>
      </c>
      <c r="AI16" s="3" t="s">
        <v>0</v>
      </c>
      <c r="AJ16" s="3">
        <v>23</v>
      </c>
      <c r="AK16" s="3" t="s">
        <v>0</v>
      </c>
      <c r="AL16" s="3">
        <v>24</v>
      </c>
    </row>
    <row r="17" spans="1:38" ht="24.6" customHeight="1" x14ac:dyDescent="0.15">
      <c r="A17" s="32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</row>
    <row r="18" spans="1:38" ht="24.6" customHeight="1" x14ac:dyDescent="0.15">
      <c r="A18" s="13" t="s">
        <v>14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</row>
    <row r="19" spans="1:38" ht="24.6" customHeight="1" x14ac:dyDescent="0.15">
      <c r="A19" s="7" t="str">
        <f>IFERROR(VLOOKUP(A16,六曜!$Q$2:$R$32,2,FALSE),"")</f>
        <v>仏滅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</row>
    <row r="20" spans="1:38" ht="24.6" customHeight="1" x14ac:dyDescent="0.15">
      <c r="A20" s="8" t="str">
        <f>IFERROR(VLOOKUP(A16,祝日リスト!$A$2:$B$40,2,FALSE),"")</f>
        <v/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</row>
    <row r="21" spans="1:38" ht="24.6" customHeight="1" x14ac:dyDescent="0.15">
      <c r="A21" s="9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</row>
    <row r="22" spans="1:38" ht="24.6" customHeight="1" x14ac:dyDescent="0.15">
      <c r="A22" s="10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ht="24.6" customHeight="1" x14ac:dyDescent="0.15">
      <c r="A23" s="31">
        <f>A16+1</f>
        <v>45902</v>
      </c>
      <c r="B23" s="3">
        <v>6</v>
      </c>
      <c r="C23" s="3" t="s">
        <v>0</v>
      </c>
      <c r="D23" s="3">
        <v>7</v>
      </c>
      <c r="E23" s="3" t="s">
        <v>0</v>
      </c>
      <c r="F23" s="3">
        <v>8</v>
      </c>
      <c r="G23" s="3" t="s">
        <v>0</v>
      </c>
      <c r="H23" s="3">
        <v>9</v>
      </c>
      <c r="I23" s="3" t="s">
        <v>0</v>
      </c>
      <c r="J23" s="3">
        <v>10</v>
      </c>
      <c r="K23" s="3" t="s">
        <v>0</v>
      </c>
      <c r="L23" s="3">
        <v>11</v>
      </c>
      <c r="M23" s="3" t="s">
        <v>0</v>
      </c>
      <c r="N23" s="3">
        <v>12</v>
      </c>
      <c r="O23" s="3" t="s">
        <v>0</v>
      </c>
      <c r="P23" s="3">
        <v>13</v>
      </c>
      <c r="Q23" s="3" t="s">
        <v>0</v>
      </c>
      <c r="R23" s="3">
        <v>14</v>
      </c>
      <c r="S23" s="3" t="s">
        <v>0</v>
      </c>
      <c r="T23" s="3">
        <v>15</v>
      </c>
      <c r="U23" s="3" t="s">
        <v>0</v>
      </c>
      <c r="V23" s="3">
        <v>16</v>
      </c>
      <c r="W23" s="3" t="s">
        <v>0</v>
      </c>
      <c r="X23" s="3">
        <v>17</v>
      </c>
      <c r="Y23" s="3" t="s">
        <v>0</v>
      </c>
      <c r="Z23" s="3">
        <v>18</v>
      </c>
      <c r="AA23" s="3" t="s">
        <v>0</v>
      </c>
      <c r="AB23" s="3">
        <v>19</v>
      </c>
      <c r="AC23" s="3" t="s">
        <v>0</v>
      </c>
      <c r="AD23" s="3">
        <v>20</v>
      </c>
      <c r="AE23" s="3" t="s">
        <v>0</v>
      </c>
      <c r="AF23" s="3">
        <v>21</v>
      </c>
      <c r="AG23" s="3" t="s">
        <v>0</v>
      </c>
      <c r="AH23" s="3">
        <v>22</v>
      </c>
      <c r="AI23" s="3" t="s">
        <v>0</v>
      </c>
      <c r="AJ23" s="3">
        <v>23</v>
      </c>
      <c r="AK23" s="3" t="s">
        <v>0</v>
      </c>
      <c r="AL23" s="3">
        <v>24</v>
      </c>
    </row>
    <row r="24" spans="1:38" ht="24.6" customHeight="1" x14ac:dyDescent="0.15">
      <c r="A24" s="32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</row>
    <row r="25" spans="1:38" ht="24.6" customHeight="1" x14ac:dyDescent="0.15">
      <c r="A25" s="11" t="s">
        <v>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</row>
    <row r="26" spans="1:38" ht="24.6" customHeight="1" x14ac:dyDescent="0.15">
      <c r="A26" s="7" t="str">
        <f>IFERROR(VLOOKUP(A23,六曜!$Q$2:$R$32,2,FALSE),"")</f>
        <v>大安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</row>
    <row r="27" spans="1:38" ht="24.6" customHeight="1" x14ac:dyDescent="0.15">
      <c r="A27" s="8" t="str">
        <f>IFERROR(VLOOKUP(A23,祝日リスト!$A$2:$B$40,2,FALSE),"")</f>
        <v/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</row>
    <row r="28" spans="1:38" ht="24.6" customHeight="1" x14ac:dyDescent="0.15">
      <c r="A28" s="9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</row>
    <row r="29" spans="1:38" ht="24.6" customHeight="1" x14ac:dyDescent="0.15">
      <c r="A29" s="10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ht="24.6" customHeight="1" x14ac:dyDescent="0.15">
      <c r="A30" s="31">
        <f>A23+1</f>
        <v>45903</v>
      </c>
      <c r="B30" s="3">
        <v>6</v>
      </c>
      <c r="C30" s="3" t="s">
        <v>0</v>
      </c>
      <c r="D30" s="3">
        <v>7</v>
      </c>
      <c r="E30" s="3" t="s">
        <v>0</v>
      </c>
      <c r="F30" s="3">
        <v>8</v>
      </c>
      <c r="G30" s="3" t="s">
        <v>0</v>
      </c>
      <c r="H30" s="3">
        <v>9</v>
      </c>
      <c r="I30" s="3" t="s">
        <v>0</v>
      </c>
      <c r="J30" s="3">
        <v>10</v>
      </c>
      <c r="K30" s="3" t="s">
        <v>0</v>
      </c>
      <c r="L30" s="3">
        <v>11</v>
      </c>
      <c r="M30" s="3" t="s">
        <v>0</v>
      </c>
      <c r="N30" s="3">
        <v>12</v>
      </c>
      <c r="O30" s="3" t="s">
        <v>0</v>
      </c>
      <c r="P30" s="3">
        <v>13</v>
      </c>
      <c r="Q30" s="3" t="s">
        <v>0</v>
      </c>
      <c r="R30" s="3">
        <v>14</v>
      </c>
      <c r="S30" s="3" t="s">
        <v>0</v>
      </c>
      <c r="T30" s="3">
        <v>15</v>
      </c>
      <c r="U30" s="3" t="s">
        <v>0</v>
      </c>
      <c r="V30" s="3">
        <v>16</v>
      </c>
      <c r="W30" s="3" t="s">
        <v>0</v>
      </c>
      <c r="X30" s="3">
        <v>17</v>
      </c>
      <c r="Y30" s="3" t="s">
        <v>0</v>
      </c>
      <c r="Z30" s="3">
        <v>18</v>
      </c>
      <c r="AA30" s="3" t="s">
        <v>0</v>
      </c>
      <c r="AB30" s="3">
        <v>19</v>
      </c>
      <c r="AC30" s="3" t="s">
        <v>0</v>
      </c>
      <c r="AD30" s="3">
        <v>20</v>
      </c>
      <c r="AE30" s="3" t="s">
        <v>0</v>
      </c>
      <c r="AF30" s="3">
        <v>21</v>
      </c>
      <c r="AG30" s="3" t="s">
        <v>0</v>
      </c>
      <c r="AH30" s="3">
        <v>22</v>
      </c>
      <c r="AI30" s="3" t="s">
        <v>0</v>
      </c>
      <c r="AJ30" s="3">
        <v>23</v>
      </c>
      <c r="AK30" s="3" t="s">
        <v>0</v>
      </c>
      <c r="AL30" s="3">
        <v>24</v>
      </c>
    </row>
    <row r="31" spans="1:38" ht="24.6" customHeight="1" x14ac:dyDescent="0.15">
      <c r="A31" s="32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</row>
    <row r="32" spans="1:38" ht="24.6" customHeight="1" x14ac:dyDescent="0.15">
      <c r="A32" s="11" t="s">
        <v>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</row>
    <row r="33" spans="1:38" ht="24.6" customHeight="1" x14ac:dyDescent="0.15">
      <c r="A33" s="7" t="str">
        <f>IFERROR(VLOOKUP(A30,六曜!$Q$2:$R$32,2,FALSE),"")</f>
        <v>赤口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</row>
    <row r="34" spans="1:38" ht="24.6" customHeight="1" x14ac:dyDescent="0.15">
      <c r="A34" s="8" t="str">
        <f>IFERROR(VLOOKUP(A30,祝日リスト!$A$2:$B$40,2,FALSE),"")</f>
        <v/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8" ht="24.6" customHeight="1" x14ac:dyDescent="0.15">
      <c r="A35" s="9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</row>
    <row r="36" spans="1:38" ht="24.6" customHeight="1" x14ac:dyDescent="0.15">
      <c r="A36" s="10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ht="24.6" customHeight="1" x14ac:dyDescent="0.15">
      <c r="A37" s="31">
        <f>A30+1</f>
        <v>45904</v>
      </c>
      <c r="B37" s="3">
        <v>6</v>
      </c>
      <c r="C37" s="3" t="s">
        <v>0</v>
      </c>
      <c r="D37" s="3">
        <v>7</v>
      </c>
      <c r="E37" s="3" t="s">
        <v>0</v>
      </c>
      <c r="F37" s="3">
        <v>8</v>
      </c>
      <c r="G37" s="3" t="s">
        <v>0</v>
      </c>
      <c r="H37" s="3">
        <v>9</v>
      </c>
      <c r="I37" s="3" t="s">
        <v>0</v>
      </c>
      <c r="J37" s="3">
        <v>10</v>
      </c>
      <c r="K37" s="3" t="s">
        <v>0</v>
      </c>
      <c r="L37" s="3">
        <v>11</v>
      </c>
      <c r="M37" s="3" t="s">
        <v>0</v>
      </c>
      <c r="N37" s="3">
        <v>12</v>
      </c>
      <c r="O37" s="3" t="s">
        <v>0</v>
      </c>
      <c r="P37" s="3">
        <v>13</v>
      </c>
      <c r="Q37" s="3" t="s">
        <v>0</v>
      </c>
      <c r="R37" s="3">
        <v>14</v>
      </c>
      <c r="S37" s="3" t="s">
        <v>0</v>
      </c>
      <c r="T37" s="3">
        <v>15</v>
      </c>
      <c r="U37" s="3" t="s">
        <v>0</v>
      </c>
      <c r="V37" s="3">
        <v>16</v>
      </c>
      <c r="W37" s="3" t="s">
        <v>0</v>
      </c>
      <c r="X37" s="3">
        <v>17</v>
      </c>
      <c r="Y37" s="3" t="s">
        <v>0</v>
      </c>
      <c r="Z37" s="3">
        <v>18</v>
      </c>
      <c r="AA37" s="3" t="s">
        <v>0</v>
      </c>
      <c r="AB37" s="3">
        <v>19</v>
      </c>
      <c r="AC37" s="3" t="s">
        <v>0</v>
      </c>
      <c r="AD37" s="3">
        <v>20</v>
      </c>
      <c r="AE37" s="3" t="s">
        <v>0</v>
      </c>
      <c r="AF37" s="3">
        <v>21</v>
      </c>
      <c r="AG37" s="3" t="s">
        <v>0</v>
      </c>
      <c r="AH37" s="3">
        <v>22</v>
      </c>
      <c r="AI37" s="3" t="s">
        <v>0</v>
      </c>
      <c r="AJ37" s="3">
        <v>23</v>
      </c>
      <c r="AK37" s="3" t="s">
        <v>0</v>
      </c>
      <c r="AL37" s="3">
        <v>24</v>
      </c>
    </row>
    <row r="38" spans="1:38" ht="24.6" customHeight="1" x14ac:dyDescent="0.15">
      <c r="A38" s="32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</row>
    <row r="39" spans="1:38" ht="24.6" customHeight="1" x14ac:dyDescent="0.15">
      <c r="A39" s="11" t="s">
        <v>10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</row>
    <row r="40" spans="1:38" ht="24.6" customHeight="1" x14ac:dyDescent="0.15">
      <c r="A40" s="7" t="str">
        <f>IFERROR(VLOOKUP(A37,六曜!$Q$2:$R$32,2,FALSE),"")</f>
        <v>先勝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</row>
    <row r="41" spans="1:38" ht="24.6" customHeight="1" x14ac:dyDescent="0.15">
      <c r="A41" s="8" t="str">
        <f>IFERROR(VLOOKUP(A37,祝日リスト!$A$2:$B$40,2,FALSE),"")</f>
        <v/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</row>
    <row r="42" spans="1:38" ht="24.6" customHeight="1" x14ac:dyDescent="0.15">
      <c r="A42" s="9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</row>
    <row r="43" spans="1:38" ht="24.6" customHeight="1" x14ac:dyDescent="0.15">
      <c r="A43" s="10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ht="24.6" customHeight="1" x14ac:dyDescent="0.15">
      <c r="A44" s="31">
        <f>A37+1</f>
        <v>45905</v>
      </c>
      <c r="B44" s="3">
        <v>6</v>
      </c>
      <c r="C44" s="3" t="s">
        <v>0</v>
      </c>
      <c r="D44" s="3">
        <v>7</v>
      </c>
      <c r="E44" s="3" t="s">
        <v>0</v>
      </c>
      <c r="F44" s="3">
        <v>8</v>
      </c>
      <c r="G44" s="3" t="s">
        <v>0</v>
      </c>
      <c r="H44" s="3">
        <v>9</v>
      </c>
      <c r="I44" s="3" t="s">
        <v>0</v>
      </c>
      <c r="J44" s="3">
        <v>10</v>
      </c>
      <c r="K44" s="3" t="s">
        <v>0</v>
      </c>
      <c r="L44" s="3">
        <v>11</v>
      </c>
      <c r="M44" s="3" t="s">
        <v>0</v>
      </c>
      <c r="N44" s="3">
        <v>12</v>
      </c>
      <c r="O44" s="3" t="s">
        <v>0</v>
      </c>
      <c r="P44" s="3">
        <v>13</v>
      </c>
      <c r="Q44" s="3" t="s">
        <v>0</v>
      </c>
      <c r="R44" s="3">
        <v>14</v>
      </c>
      <c r="S44" s="3" t="s">
        <v>0</v>
      </c>
      <c r="T44" s="3">
        <v>15</v>
      </c>
      <c r="U44" s="3" t="s">
        <v>0</v>
      </c>
      <c r="V44" s="3">
        <v>16</v>
      </c>
      <c r="W44" s="3" t="s">
        <v>0</v>
      </c>
      <c r="X44" s="3">
        <v>17</v>
      </c>
      <c r="Y44" s="3" t="s">
        <v>0</v>
      </c>
      <c r="Z44" s="3">
        <v>18</v>
      </c>
      <c r="AA44" s="3" t="s">
        <v>0</v>
      </c>
      <c r="AB44" s="3">
        <v>19</v>
      </c>
      <c r="AC44" s="3" t="s">
        <v>0</v>
      </c>
      <c r="AD44" s="3">
        <v>20</v>
      </c>
      <c r="AE44" s="3" t="s">
        <v>0</v>
      </c>
      <c r="AF44" s="3">
        <v>21</v>
      </c>
      <c r="AG44" s="3" t="s">
        <v>0</v>
      </c>
      <c r="AH44" s="3">
        <v>22</v>
      </c>
      <c r="AI44" s="3" t="s">
        <v>0</v>
      </c>
      <c r="AJ44" s="3">
        <v>23</v>
      </c>
      <c r="AK44" s="3" t="s">
        <v>0</v>
      </c>
      <c r="AL44" s="3">
        <v>24</v>
      </c>
    </row>
    <row r="45" spans="1:38" ht="24.6" customHeight="1" x14ac:dyDescent="0.15">
      <c r="A45" s="32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</row>
    <row r="46" spans="1:38" ht="24.6" customHeight="1" x14ac:dyDescent="0.15">
      <c r="A46" s="11" t="s">
        <v>11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</row>
    <row r="47" spans="1:38" ht="24.6" customHeight="1" x14ac:dyDescent="0.15">
      <c r="A47" s="7" t="str">
        <f>IFERROR(VLOOKUP(A44,六曜!$Q$2:$R$32,2,FALSE),"")</f>
        <v>友引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</row>
    <row r="48" spans="1:38" ht="24.6" customHeight="1" x14ac:dyDescent="0.15">
      <c r="A48" s="8" t="str">
        <f>IFERROR(VLOOKUP(A44,祝日リスト!$A$2:$B$40,2,FALSE),"")</f>
        <v/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</row>
    <row r="49" spans="1:38" ht="24.6" customHeight="1" x14ac:dyDescent="0.15">
      <c r="A49" s="9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</row>
    <row r="50" spans="1:38" ht="24.6" customHeight="1" x14ac:dyDescent="0.15">
      <c r="A50" s="10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ht="24.6" customHeight="1" x14ac:dyDescent="0.15">
      <c r="A51" s="31">
        <f>A44+1</f>
        <v>45906</v>
      </c>
      <c r="B51" s="3">
        <v>6</v>
      </c>
      <c r="C51" s="3" t="s">
        <v>0</v>
      </c>
      <c r="D51" s="3">
        <v>7</v>
      </c>
      <c r="E51" s="3" t="s">
        <v>0</v>
      </c>
      <c r="F51" s="3">
        <v>8</v>
      </c>
      <c r="G51" s="3" t="s">
        <v>0</v>
      </c>
      <c r="H51" s="3">
        <v>9</v>
      </c>
      <c r="I51" s="3" t="s">
        <v>0</v>
      </c>
      <c r="J51" s="3">
        <v>10</v>
      </c>
      <c r="K51" s="3" t="s">
        <v>0</v>
      </c>
      <c r="L51" s="3">
        <v>11</v>
      </c>
      <c r="M51" s="3" t="s">
        <v>0</v>
      </c>
      <c r="N51" s="3">
        <v>12</v>
      </c>
      <c r="O51" s="3" t="s">
        <v>0</v>
      </c>
      <c r="P51" s="3">
        <v>13</v>
      </c>
      <c r="Q51" s="3" t="s">
        <v>0</v>
      </c>
      <c r="R51" s="3">
        <v>14</v>
      </c>
      <c r="S51" s="3" t="s">
        <v>0</v>
      </c>
      <c r="T51" s="3">
        <v>15</v>
      </c>
      <c r="U51" s="3" t="s">
        <v>0</v>
      </c>
      <c r="V51" s="3">
        <v>16</v>
      </c>
      <c r="W51" s="3" t="s">
        <v>0</v>
      </c>
      <c r="X51" s="3">
        <v>17</v>
      </c>
      <c r="Y51" s="3" t="s">
        <v>0</v>
      </c>
      <c r="Z51" s="3">
        <v>18</v>
      </c>
      <c r="AA51" s="3" t="s">
        <v>0</v>
      </c>
      <c r="AB51" s="3">
        <v>19</v>
      </c>
      <c r="AC51" s="3" t="s">
        <v>0</v>
      </c>
      <c r="AD51" s="3">
        <v>20</v>
      </c>
      <c r="AE51" s="3" t="s">
        <v>0</v>
      </c>
      <c r="AF51" s="3">
        <v>21</v>
      </c>
      <c r="AG51" s="3" t="s">
        <v>0</v>
      </c>
      <c r="AH51" s="3">
        <v>22</v>
      </c>
      <c r="AI51" s="3" t="s">
        <v>0</v>
      </c>
      <c r="AJ51" s="3">
        <v>23</v>
      </c>
      <c r="AK51" s="3" t="s">
        <v>0</v>
      </c>
      <c r="AL51" s="3">
        <v>24</v>
      </c>
    </row>
    <row r="52" spans="1:38" ht="24.6" customHeight="1" x14ac:dyDescent="0.15">
      <c r="A52" s="32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</row>
    <row r="53" spans="1:38" ht="24.6" customHeight="1" x14ac:dyDescent="0.15">
      <c r="A53" s="6" t="s">
        <v>12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</row>
    <row r="54" spans="1:38" ht="24.6" customHeight="1" x14ac:dyDescent="0.15">
      <c r="A54" s="7" t="str">
        <f>IFERROR(VLOOKUP(A51,六曜!$Q$2:$R$32,2,FALSE),"")</f>
        <v>先負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</row>
    <row r="55" spans="1:38" ht="24.6" customHeight="1" x14ac:dyDescent="0.15">
      <c r="A55" s="8" t="str">
        <f>IFERROR(VLOOKUP(A51,祝日リスト!$A$2:$B$40,2,FALSE),"")</f>
        <v/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</row>
    <row r="56" spans="1:38" ht="24.6" customHeight="1" x14ac:dyDescent="0.15">
      <c r="A56" s="9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</row>
    <row r="57" spans="1:38" ht="24.6" customHeight="1" x14ac:dyDescent="0.15">
      <c r="A57" s="10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ht="3.6" customHeight="1" x14ac:dyDescent="0.15"/>
    <row r="59" spans="1:38" ht="10.9" customHeight="1" x14ac:dyDescent="0.15">
      <c r="A59" s="33">
        <f>A1</f>
        <v>2025</v>
      </c>
      <c r="B59" s="33"/>
      <c r="K59" s="29">
        <f>A59-1</f>
        <v>2024</v>
      </c>
      <c r="L59" s="30"/>
      <c r="M59" s="20" t="s">
        <v>50</v>
      </c>
      <c r="N59" s="20">
        <f>N1</f>
        <v>8</v>
      </c>
      <c r="O59" s="20" t="s">
        <v>51</v>
      </c>
      <c r="P59" s="20"/>
      <c r="Q59" s="21"/>
      <c r="R59" s="29">
        <f>A59</f>
        <v>2025</v>
      </c>
      <c r="S59" s="30"/>
      <c r="T59" s="20" t="s">
        <v>50</v>
      </c>
      <c r="U59" s="22">
        <f>A62</f>
        <v>9</v>
      </c>
      <c r="V59" s="20"/>
      <c r="W59" s="20"/>
      <c r="X59" s="21"/>
      <c r="Y59" s="29">
        <f>R59</f>
        <v>2025</v>
      </c>
      <c r="Z59" s="30"/>
      <c r="AA59" s="20" t="s">
        <v>50</v>
      </c>
      <c r="AB59" s="22">
        <f>U59+1</f>
        <v>10</v>
      </c>
      <c r="AC59" s="20"/>
      <c r="AD59" s="20"/>
      <c r="AE59" s="21"/>
      <c r="AF59" s="29">
        <f>Y59</f>
        <v>2025</v>
      </c>
      <c r="AG59" s="30"/>
      <c r="AH59" s="20" t="s">
        <v>50</v>
      </c>
      <c r="AI59" s="22">
        <f>AB59+1</f>
        <v>11</v>
      </c>
      <c r="AJ59" s="20"/>
      <c r="AK59" s="20"/>
      <c r="AL59" s="23"/>
    </row>
    <row r="60" spans="1:38" ht="10.9" customHeight="1" x14ac:dyDescent="0.15">
      <c r="A60" s="33"/>
      <c r="B60" s="33"/>
      <c r="K60" s="15" t="s">
        <v>52</v>
      </c>
      <c r="L60" s="19" t="s">
        <v>53</v>
      </c>
      <c r="M60" s="19" t="s">
        <v>1</v>
      </c>
      <c r="N60" s="19" t="s">
        <v>2</v>
      </c>
      <c r="O60" s="19" t="s">
        <v>3</v>
      </c>
      <c r="P60" s="19" t="s">
        <v>4</v>
      </c>
      <c r="Q60" s="16" t="s">
        <v>5</v>
      </c>
      <c r="R60" s="15" t="s">
        <v>52</v>
      </c>
      <c r="S60" s="19" t="s">
        <v>53</v>
      </c>
      <c r="T60" s="19" t="s">
        <v>1</v>
      </c>
      <c r="U60" s="19" t="s">
        <v>2</v>
      </c>
      <c r="V60" s="19" t="s">
        <v>3</v>
      </c>
      <c r="W60" s="19" t="s">
        <v>4</v>
      </c>
      <c r="X60" s="16" t="s">
        <v>5</v>
      </c>
      <c r="Y60" s="15" t="s">
        <v>52</v>
      </c>
      <c r="Z60" s="19" t="s">
        <v>53</v>
      </c>
      <c r="AA60" s="19" t="s">
        <v>1</v>
      </c>
      <c r="AB60" s="19" t="s">
        <v>2</v>
      </c>
      <c r="AC60" s="19" t="s">
        <v>3</v>
      </c>
      <c r="AD60" s="19" t="s">
        <v>4</v>
      </c>
      <c r="AE60" s="16" t="s">
        <v>5</v>
      </c>
      <c r="AF60" s="15" t="s">
        <v>52</v>
      </c>
      <c r="AG60" s="19" t="s">
        <v>53</v>
      </c>
      <c r="AH60" s="19" t="s">
        <v>1</v>
      </c>
      <c r="AI60" s="19" t="s">
        <v>2</v>
      </c>
      <c r="AJ60" s="19" t="s">
        <v>3</v>
      </c>
      <c r="AK60" s="19" t="s">
        <v>4</v>
      </c>
      <c r="AL60" s="19" t="s">
        <v>5</v>
      </c>
    </row>
    <row r="61" spans="1:38" ht="10.9" customHeight="1" x14ac:dyDescent="0.15">
      <c r="K61" s="17">
        <f>DATE(K59,N59,1)-WEEKDAY(DATE(K59,N59,1),1)+1</f>
        <v>45501</v>
      </c>
      <c r="L61" s="24">
        <f t="shared" ref="L61:Q66" si="7">K61+1</f>
        <v>45502</v>
      </c>
      <c r="M61" s="24">
        <f t="shared" si="7"/>
        <v>45503</v>
      </c>
      <c r="N61" s="24">
        <f t="shared" si="7"/>
        <v>45504</v>
      </c>
      <c r="O61" s="24">
        <f t="shared" si="7"/>
        <v>45505</v>
      </c>
      <c r="P61" s="24">
        <f t="shared" si="7"/>
        <v>45506</v>
      </c>
      <c r="Q61" s="18">
        <f t="shared" si="7"/>
        <v>45507</v>
      </c>
      <c r="R61" s="17">
        <f>DATE(R59,U59,1)-WEEKDAY(DATE(R59,U59,1),1)+1</f>
        <v>45900</v>
      </c>
      <c r="S61" s="24">
        <f>R61+1</f>
        <v>45901</v>
      </c>
      <c r="T61" s="24">
        <f t="shared" ref="T61:X66" si="8">S61+1</f>
        <v>45902</v>
      </c>
      <c r="U61" s="24">
        <f t="shared" si="8"/>
        <v>45903</v>
      </c>
      <c r="V61" s="24">
        <f t="shared" si="8"/>
        <v>45904</v>
      </c>
      <c r="W61" s="24">
        <f t="shared" si="8"/>
        <v>45905</v>
      </c>
      <c r="X61" s="18">
        <f t="shared" si="8"/>
        <v>45906</v>
      </c>
      <c r="Y61" s="17">
        <f>DATE(Y59,AB59,1)-WEEKDAY(DATE(Y59,AB59,1),1)+1</f>
        <v>45928</v>
      </c>
      <c r="Z61" s="24">
        <f>Y61+1</f>
        <v>45929</v>
      </c>
      <c r="AA61" s="24">
        <f t="shared" ref="AA61:AE66" si="9">Z61+1</f>
        <v>45930</v>
      </c>
      <c r="AB61" s="24">
        <f t="shared" si="9"/>
        <v>45931</v>
      </c>
      <c r="AC61" s="24">
        <f t="shared" si="9"/>
        <v>45932</v>
      </c>
      <c r="AD61" s="24">
        <f t="shared" si="9"/>
        <v>45933</v>
      </c>
      <c r="AE61" s="18">
        <f t="shared" si="9"/>
        <v>45934</v>
      </c>
      <c r="AF61" s="17">
        <f>DATE(AF59,AI59,1)-WEEKDAY(DATE(AF59,AI59,1),1)+1</f>
        <v>45956</v>
      </c>
      <c r="AG61" s="24">
        <f>AF61+1</f>
        <v>45957</v>
      </c>
      <c r="AH61" s="24">
        <f t="shared" ref="AH61:AL66" si="10">AG61+1</f>
        <v>45958</v>
      </c>
      <c r="AI61" s="24">
        <f t="shared" si="10"/>
        <v>45959</v>
      </c>
      <c r="AJ61" s="24">
        <f t="shared" si="10"/>
        <v>45960</v>
      </c>
      <c r="AK61" s="24">
        <f t="shared" si="10"/>
        <v>45961</v>
      </c>
      <c r="AL61" s="24">
        <f t="shared" si="10"/>
        <v>45962</v>
      </c>
    </row>
    <row r="62" spans="1:38" ht="10.9" customHeight="1" x14ac:dyDescent="0.15">
      <c r="A62" s="34">
        <f>A4</f>
        <v>9</v>
      </c>
      <c r="B62" s="35"/>
      <c r="K62" s="17">
        <f>Q61+1</f>
        <v>45508</v>
      </c>
      <c r="L62" s="24">
        <f t="shared" si="7"/>
        <v>45509</v>
      </c>
      <c r="M62" s="24">
        <f t="shared" si="7"/>
        <v>45510</v>
      </c>
      <c r="N62" s="24">
        <f t="shared" si="7"/>
        <v>45511</v>
      </c>
      <c r="O62" s="24">
        <f t="shared" si="7"/>
        <v>45512</v>
      </c>
      <c r="P62" s="24">
        <f t="shared" si="7"/>
        <v>45513</v>
      </c>
      <c r="Q62" s="18">
        <f t="shared" si="7"/>
        <v>45514</v>
      </c>
      <c r="R62" s="17">
        <f>X61+1</f>
        <v>45907</v>
      </c>
      <c r="S62" s="24">
        <f t="shared" ref="S62:S66" si="11">R62+1</f>
        <v>45908</v>
      </c>
      <c r="T62" s="24">
        <f t="shared" si="8"/>
        <v>45909</v>
      </c>
      <c r="U62" s="24">
        <f t="shared" si="8"/>
        <v>45910</v>
      </c>
      <c r="V62" s="24">
        <f t="shared" si="8"/>
        <v>45911</v>
      </c>
      <c r="W62" s="24">
        <f t="shared" si="8"/>
        <v>45912</v>
      </c>
      <c r="X62" s="18">
        <f t="shared" si="8"/>
        <v>45913</v>
      </c>
      <c r="Y62" s="17">
        <f>AE61+1</f>
        <v>45935</v>
      </c>
      <c r="Z62" s="24">
        <f t="shared" ref="Z62:Z66" si="12">Y62+1</f>
        <v>45936</v>
      </c>
      <c r="AA62" s="24">
        <f t="shared" si="9"/>
        <v>45937</v>
      </c>
      <c r="AB62" s="24">
        <f t="shared" si="9"/>
        <v>45938</v>
      </c>
      <c r="AC62" s="24">
        <f t="shared" si="9"/>
        <v>45939</v>
      </c>
      <c r="AD62" s="24">
        <f t="shared" si="9"/>
        <v>45940</v>
      </c>
      <c r="AE62" s="18">
        <f t="shared" si="9"/>
        <v>45941</v>
      </c>
      <c r="AF62" s="17">
        <f>AL61+1</f>
        <v>45963</v>
      </c>
      <c r="AG62" s="24">
        <f t="shared" ref="AG62:AG66" si="13">AF62+1</f>
        <v>45964</v>
      </c>
      <c r="AH62" s="24">
        <f t="shared" si="10"/>
        <v>45965</v>
      </c>
      <c r="AI62" s="24">
        <f t="shared" si="10"/>
        <v>45966</v>
      </c>
      <c r="AJ62" s="24">
        <f t="shared" si="10"/>
        <v>45967</v>
      </c>
      <c r="AK62" s="24">
        <f t="shared" si="10"/>
        <v>45968</v>
      </c>
      <c r="AL62" s="24">
        <f t="shared" si="10"/>
        <v>45969</v>
      </c>
    </row>
    <row r="63" spans="1:38" ht="10.9" customHeight="1" x14ac:dyDescent="0.15">
      <c r="A63" s="35"/>
      <c r="B63" s="35"/>
      <c r="K63" s="17">
        <f>Q62+1</f>
        <v>45515</v>
      </c>
      <c r="L63" s="24">
        <f t="shared" si="7"/>
        <v>45516</v>
      </c>
      <c r="M63" s="24">
        <f t="shared" si="7"/>
        <v>45517</v>
      </c>
      <c r="N63" s="24">
        <f t="shared" si="7"/>
        <v>45518</v>
      </c>
      <c r="O63" s="24">
        <f t="shared" si="7"/>
        <v>45519</v>
      </c>
      <c r="P63" s="24">
        <f t="shared" si="7"/>
        <v>45520</v>
      </c>
      <c r="Q63" s="18">
        <f t="shared" si="7"/>
        <v>45521</v>
      </c>
      <c r="R63" s="17">
        <f>X62+1</f>
        <v>45914</v>
      </c>
      <c r="S63" s="24">
        <f t="shared" si="11"/>
        <v>45915</v>
      </c>
      <c r="T63" s="24">
        <f t="shared" si="8"/>
        <v>45916</v>
      </c>
      <c r="U63" s="24">
        <f t="shared" si="8"/>
        <v>45917</v>
      </c>
      <c r="V63" s="24">
        <f t="shared" si="8"/>
        <v>45918</v>
      </c>
      <c r="W63" s="24">
        <f t="shared" si="8"/>
        <v>45919</v>
      </c>
      <c r="X63" s="18">
        <f t="shared" si="8"/>
        <v>45920</v>
      </c>
      <c r="Y63" s="17">
        <f>AE62+1</f>
        <v>45942</v>
      </c>
      <c r="Z63" s="24">
        <f t="shared" si="12"/>
        <v>45943</v>
      </c>
      <c r="AA63" s="24">
        <f t="shared" si="9"/>
        <v>45944</v>
      </c>
      <c r="AB63" s="24">
        <f t="shared" si="9"/>
        <v>45945</v>
      </c>
      <c r="AC63" s="24">
        <f t="shared" si="9"/>
        <v>45946</v>
      </c>
      <c r="AD63" s="24">
        <f t="shared" si="9"/>
        <v>45947</v>
      </c>
      <c r="AE63" s="18">
        <f t="shared" si="9"/>
        <v>45948</v>
      </c>
      <c r="AF63" s="17">
        <f>AL62+1</f>
        <v>45970</v>
      </c>
      <c r="AG63" s="24">
        <f t="shared" si="13"/>
        <v>45971</v>
      </c>
      <c r="AH63" s="24">
        <f t="shared" si="10"/>
        <v>45972</v>
      </c>
      <c r="AI63" s="24">
        <f t="shared" si="10"/>
        <v>45973</v>
      </c>
      <c r="AJ63" s="24">
        <f t="shared" si="10"/>
        <v>45974</v>
      </c>
      <c r="AK63" s="24">
        <f t="shared" si="10"/>
        <v>45975</v>
      </c>
      <c r="AL63" s="24">
        <f t="shared" si="10"/>
        <v>45976</v>
      </c>
    </row>
    <row r="64" spans="1:38" ht="10.9" customHeight="1" x14ac:dyDescent="0.15">
      <c r="A64" s="35"/>
      <c r="B64" s="35"/>
      <c r="K64" s="17">
        <f>Q63+1</f>
        <v>45522</v>
      </c>
      <c r="L64" s="24">
        <f t="shared" si="7"/>
        <v>45523</v>
      </c>
      <c r="M64" s="24">
        <f t="shared" si="7"/>
        <v>45524</v>
      </c>
      <c r="N64" s="24">
        <f t="shared" si="7"/>
        <v>45525</v>
      </c>
      <c r="O64" s="24">
        <f t="shared" si="7"/>
        <v>45526</v>
      </c>
      <c r="P64" s="24">
        <f t="shared" si="7"/>
        <v>45527</v>
      </c>
      <c r="Q64" s="18">
        <f t="shared" si="7"/>
        <v>45528</v>
      </c>
      <c r="R64" s="17">
        <f>X63+1</f>
        <v>45921</v>
      </c>
      <c r="S64" s="24">
        <f t="shared" si="11"/>
        <v>45922</v>
      </c>
      <c r="T64" s="24">
        <f t="shared" si="8"/>
        <v>45923</v>
      </c>
      <c r="U64" s="24">
        <f t="shared" si="8"/>
        <v>45924</v>
      </c>
      <c r="V64" s="24">
        <f t="shared" si="8"/>
        <v>45925</v>
      </c>
      <c r="W64" s="24">
        <f t="shared" si="8"/>
        <v>45926</v>
      </c>
      <c r="X64" s="18">
        <f t="shared" si="8"/>
        <v>45927</v>
      </c>
      <c r="Y64" s="17">
        <f>AE63+1</f>
        <v>45949</v>
      </c>
      <c r="Z64" s="24">
        <f t="shared" si="12"/>
        <v>45950</v>
      </c>
      <c r="AA64" s="24">
        <f t="shared" si="9"/>
        <v>45951</v>
      </c>
      <c r="AB64" s="24">
        <f t="shared" si="9"/>
        <v>45952</v>
      </c>
      <c r="AC64" s="24">
        <f t="shared" si="9"/>
        <v>45953</v>
      </c>
      <c r="AD64" s="24">
        <f t="shared" si="9"/>
        <v>45954</v>
      </c>
      <c r="AE64" s="18">
        <f t="shared" si="9"/>
        <v>45955</v>
      </c>
      <c r="AF64" s="17">
        <f>AL63+1</f>
        <v>45977</v>
      </c>
      <c r="AG64" s="24">
        <f t="shared" si="13"/>
        <v>45978</v>
      </c>
      <c r="AH64" s="24">
        <f t="shared" si="10"/>
        <v>45979</v>
      </c>
      <c r="AI64" s="24">
        <f t="shared" si="10"/>
        <v>45980</v>
      </c>
      <c r="AJ64" s="24">
        <f t="shared" si="10"/>
        <v>45981</v>
      </c>
      <c r="AK64" s="24">
        <f t="shared" si="10"/>
        <v>45982</v>
      </c>
      <c r="AL64" s="24">
        <f t="shared" si="10"/>
        <v>45983</v>
      </c>
    </row>
    <row r="65" spans="1:38" ht="10.9" customHeight="1" x14ac:dyDescent="0.15">
      <c r="A65" s="35"/>
      <c r="B65" s="35"/>
      <c r="C65" s="2"/>
      <c r="D65" s="2"/>
      <c r="E65" s="2"/>
      <c r="F65" s="2"/>
      <c r="G65" s="2"/>
      <c r="H65" s="2"/>
      <c r="I65" s="2"/>
      <c r="J65" s="2"/>
      <c r="K65" s="17">
        <f>Q64+1</f>
        <v>45529</v>
      </c>
      <c r="L65" s="24">
        <f t="shared" si="7"/>
        <v>45530</v>
      </c>
      <c r="M65" s="24">
        <f t="shared" si="7"/>
        <v>45531</v>
      </c>
      <c r="N65" s="24">
        <f t="shared" si="7"/>
        <v>45532</v>
      </c>
      <c r="O65" s="24">
        <f t="shared" si="7"/>
        <v>45533</v>
      </c>
      <c r="P65" s="24">
        <f t="shared" si="7"/>
        <v>45534</v>
      </c>
      <c r="Q65" s="18">
        <f t="shared" si="7"/>
        <v>45535</v>
      </c>
      <c r="R65" s="17">
        <f>X64+1</f>
        <v>45928</v>
      </c>
      <c r="S65" s="24">
        <f t="shared" si="11"/>
        <v>45929</v>
      </c>
      <c r="T65" s="24">
        <f t="shared" si="8"/>
        <v>45930</v>
      </c>
      <c r="U65" s="24">
        <f t="shared" si="8"/>
        <v>45931</v>
      </c>
      <c r="V65" s="24">
        <f t="shared" si="8"/>
        <v>45932</v>
      </c>
      <c r="W65" s="24">
        <f t="shared" si="8"/>
        <v>45933</v>
      </c>
      <c r="X65" s="18">
        <f t="shared" si="8"/>
        <v>45934</v>
      </c>
      <c r="Y65" s="17">
        <f>AE64+1</f>
        <v>45956</v>
      </c>
      <c r="Z65" s="24">
        <f t="shared" si="12"/>
        <v>45957</v>
      </c>
      <c r="AA65" s="24">
        <f t="shared" si="9"/>
        <v>45958</v>
      </c>
      <c r="AB65" s="24">
        <f t="shared" si="9"/>
        <v>45959</v>
      </c>
      <c r="AC65" s="24">
        <f t="shared" si="9"/>
        <v>45960</v>
      </c>
      <c r="AD65" s="24">
        <f t="shared" si="9"/>
        <v>45961</v>
      </c>
      <c r="AE65" s="18">
        <f t="shared" si="9"/>
        <v>45962</v>
      </c>
      <c r="AF65" s="17">
        <f>AL64+1</f>
        <v>45984</v>
      </c>
      <c r="AG65" s="24">
        <f t="shared" si="13"/>
        <v>45985</v>
      </c>
      <c r="AH65" s="24">
        <f t="shared" si="10"/>
        <v>45986</v>
      </c>
      <c r="AI65" s="24">
        <f t="shared" si="10"/>
        <v>45987</v>
      </c>
      <c r="AJ65" s="24">
        <f t="shared" si="10"/>
        <v>45988</v>
      </c>
      <c r="AK65" s="24">
        <f t="shared" si="10"/>
        <v>45989</v>
      </c>
      <c r="AL65" s="24">
        <f t="shared" si="10"/>
        <v>45990</v>
      </c>
    </row>
    <row r="66" spans="1:38" ht="10.9" customHeight="1" x14ac:dyDescent="0.15">
      <c r="A66" s="1"/>
      <c r="B66" s="1"/>
      <c r="K66" s="25">
        <f>Q65+1</f>
        <v>45536</v>
      </c>
      <c r="L66" s="26">
        <f t="shared" si="7"/>
        <v>45537</v>
      </c>
      <c r="M66" s="26">
        <f t="shared" si="7"/>
        <v>45538</v>
      </c>
      <c r="N66" s="26">
        <f t="shared" si="7"/>
        <v>45539</v>
      </c>
      <c r="O66" s="26">
        <f t="shared" si="7"/>
        <v>45540</v>
      </c>
      <c r="P66" s="26">
        <f t="shared" si="7"/>
        <v>45541</v>
      </c>
      <c r="Q66" s="27">
        <f t="shared" si="7"/>
        <v>45542</v>
      </c>
      <c r="R66" s="25">
        <f>X65+1</f>
        <v>45935</v>
      </c>
      <c r="S66" s="26">
        <f t="shared" si="11"/>
        <v>45936</v>
      </c>
      <c r="T66" s="26">
        <f t="shared" si="8"/>
        <v>45937</v>
      </c>
      <c r="U66" s="26">
        <f t="shared" si="8"/>
        <v>45938</v>
      </c>
      <c r="V66" s="26">
        <f t="shared" si="8"/>
        <v>45939</v>
      </c>
      <c r="W66" s="26">
        <f t="shared" si="8"/>
        <v>45940</v>
      </c>
      <c r="X66" s="27">
        <f t="shared" si="8"/>
        <v>45941</v>
      </c>
      <c r="Y66" s="25">
        <f>AE65+1</f>
        <v>45963</v>
      </c>
      <c r="Z66" s="26">
        <f t="shared" si="12"/>
        <v>45964</v>
      </c>
      <c r="AA66" s="26">
        <f t="shared" si="9"/>
        <v>45965</v>
      </c>
      <c r="AB66" s="26">
        <f t="shared" si="9"/>
        <v>45966</v>
      </c>
      <c r="AC66" s="26">
        <f t="shared" si="9"/>
        <v>45967</v>
      </c>
      <c r="AD66" s="26">
        <f t="shared" si="9"/>
        <v>45968</v>
      </c>
      <c r="AE66" s="27">
        <f t="shared" si="9"/>
        <v>45969</v>
      </c>
      <c r="AF66" s="25">
        <f>AL65+1</f>
        <v>45991</v>
      </c>
      <c r="AG66" s="26">
        <f t="shared" si="13"/>
        <v>45992</v>
      </c>
      <c r="AH66" s="26">
        <f t="shared" si="10"/>
        <v>45993</v>
      </c>
      <c r="AI66" s="26">
        <f t="shared" si="10"/>
        <v>45994</v>
      </c>
      <c r="AJ66" s="26">
        <f t="shared" si="10"/>
        <v>45995</v>
      </c>
      <c r="AK66" s="26">
        <f t="shared" si="10"/>
        <v>45996</v>
      </c>
      <c r="AL66" s="26">
        <f t="shared" si="10"/>
        <v>45997</v>
      </c>
    </row>
    <row r="67" spans="1:38" ht="24.6" customHeight="1" x14ac:dyDescent="0.15">
      <c r="A67" s="38">
        <f>A51+1</f>
        <v>45907</v>
      </c>
      <c r="B67" s="3">
        <v>6</v>
      </c>
      <c r="C67" s="3" t="s">
        <v>0</v>
      </c>
      <c r="D67" s="3">
        <v>7</v>
      </c>
      <c r="E67" s="3" t="s">
        <v>0</v>
      </c>
      <c r="F67" s="3">
        <v>8</v>
      </c>
      <c r="G67" s="3" t="s">
        <v>0</v>
      </c>
      <c r="H67" s="3">
        <v>9</v>
      </c>
      <c r="I67" s="3" t="s">
        <v>0</v>
      </c>
      <c r="J67" s="3">
        <v>10</v>
      </c>
      <c r="K67" s="3" t="s">
        <v>0</v>
      </c>
      <c r="L67" s="3">
        <v>11</v>
      </c>
      <c r="M67" s="3" t="s">
        <v>0</v>
      </c>
      <c r="N67" s="3">
        <v>12</v>
      </c>
      <c r="O67" s="3" t="s">
        <v>0</v>
      </c>
      <c r="P67" s="3">
        <v>13</v>
      </c>
      <c r="Q67" s="3" t="s">
        <v>0</v>
      </c>
      <c r="R67" s="3">
        <v>14</v>
      </c>
      <c r="S67" s="3" t="s">
        <v>0</v>
      </c>
      <c r="T67" s="3">
        <v>15</v>
      </c>
      <c r="U67" s="3" t="s">
        <v>0</v>
      </c>
      <c r="V67" s="3">
        <v>16</v>
      </c>
      <c r="W67" s="3" t="s">
        <v>0</v>
      </c>
      <c r="X67" s="3">
        <v>17</v>
      </c>
      <c r="Y67" s="3" t="s">
        <v>0</v>
      </c>
      <c r="Z67" s="3">
        <v>18</v>
      </c>
      <c r="AA67" s="3" t="s">
        <v>0</v>
      </c>
      <c r="AB67" s="3">
        <v>19</v>
      </c>
      <c r="AC67" s="3" t="s">
        <v>0</v>
      </c>
      <c r="AD67" s="3">
        <v>20</v>
      </c>
      <c r="AE67" s="3" t="s">
        <v>0</v>
      </c>
      <c r="AF67" s="3">
        <v>21</v>
      </c>
      <c r="AG67" s="3" t="s">
        <v>0</v>
      </c>
      <c r="AH67" s="3">
        <v>22</v>
      </c>
      <c r="AI67" s="3" t="s">
        <v>0</v>
      </c>
      <c r="AJ67" s="3">
        <v>23</v>
      </c>
      <c r="AK67" s="3" t="s">
        <v>0</v>
      </c>
      <c r="AL67" s="3">
        <v>24</v>
      </c>
    </row>
    <row r="68" spans="1:38" ht="24.6" customHeight="1" x14ac:dyDescent="0.15">
      <c r="A68" s="39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</row>
    <row r="69" spans="1:38" ht="24.6" customHeight="1" x14ac:dyDescent="0.15">
      <c r="A69" s="12" t="s">
        <v>6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</row>
    <row r="70" spans="1:38" ht="24.6" customHeight="1" x14ac:dyDescent="0.15">
      <c r="A70" s="7" t="str">
        <f>IFERROR(VLOOKUP(A67,六曜!$Q$2:$R$32,2,FALSE),"")</f>
        <v>仏滅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</row>
    <row r="71" spans="1:38" ht="24.6" customHeight="1" x14ac:dyDescent="0.15">
      <c r="A71" s="8" t="str">
        <f>IFERROR(VLOOKUP(A67,祝日リスト!$A$2:$B$40,2,FALSE),"")</f>
        <v/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</row>
    <row r="72" spans="1:38" ht="24.6" customHeight="1" x14ac:dyDescent="0.15">
      <c r="A72" s="9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</row>
    <row r="73" spans="1:38" ht="24.6" customHeight="1" x14ac:dyDescent="0.15">
      <c r="A73" s="10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ht="24.6" customHeight="1" x14ac:dyDescent="0.15">
      <c r="A74" s="31">
        <f>A67+1</f>
        <v>45908</v>
      </c>
      <c r="B74" s="3">
        <v>6</v>
      </c>
      <c r="C74" s="3" t="s">
        <v>0</v>
      </c>
      <c r="D74" s="3">
        <v>7</v>
      </c>
      <c r="E74" s="3" t="s">
        <v>0</v>
      </c>
      <c r="F74" s="3">
        <v>8</v>
      </c>
      <c r="G74" s="3" t="s">
        <v>0</v>
      </c>
      <c r="H74" s="3">
        <v>9</v>
      </c>
      <c r="I74" s="3" t="s">
        <v>0</v>
      </c>
      <c r="J74" s="3">
        <v>10</v>
      </c>
      <c r="K74" s="3" t="s">
        <v>0</v>
      </c>
      <c r="L74" s="3">
        <v>11</v>
      </c>
      <c r="M74" s="3" t="s">
        <v>0</v>
      </c>
      <c r="N74" s="3">
        <v>12</v>
      </c>
      <c r="O74" s="3" t="s">
        <v>0</v>
      </c>
      <c r="P74" s="3">
        <v>13</v>
      </c>
      <c r="Q74" s="3" t="s">
        <v>0</v>
      </c>
      <c r="R74" s="3">
        <v>14</v>
      </c>
      <c r="S74" s="3" t="s">
        <v>0</v>
      </c>
      <c r="T74" s="3">
        <v>15</v>
      </c>
      <c r="U74" s="3" t="s">
        <v>0</v>
      </c>
      <c r="V74" s="3">
        <v>16</v>
      </c>
      <c r="W74" s="3" t="s">
        <v>0</v>
      </c>
      <c r="X74" s="3">
        <v>17</v>
      </c>
      <c r="Y74" s="3" t="s">
        <v>0</v>
      </c>
      <c r="Z74" s="3">
        <v>18</v>
      </c>
      <c r="AA74" s="3" t="s">
        <v>0</v>
      </c>
      <c r="AB74" s="3">
        <v>19</v>
      </c>
      <c r="AC74" s="3" t="s">
        <v>0</v>
      </c>
      <c r="AD74" s="3">
        <v>20</v>
      </c>
      <c r="AE74" s="3" t="s">
        <v>0</v>
      </c>
      <c r="AF74" s="3">
        <v>21</v>
      </c>
      <c r="AG74" s="3" t="s">
        <v>0</v>
      </c>
      <c r="AH74" s="3">
        <v>22</v>
      </c>
      <c r="AI74" s="3" t="s">
        <v>0</v>
      </c>
      <c r="AJ74" s="3">
        <v>23</v>
      </c>
      <c r="AK74" s="3" t="s">
        <v>0</v>
      </c>
      <c r="AL74" s="3">
        <v>24</v>
      </c>
    </row>
    <row r="75" spans="1:38" ht="24.6" customHeight="1" x14ac:dyDescent="0.15">
      <c r="A75" s="32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</row>
    <row r="76" spans="1:38" ht="24.6" customHeight="1" x14ac:dyDescent="0.15">
      <c r="A76" s="13" t="s">
        <v>14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</row>
    <row r="77" spans="1:38" ht="24.6" customHeight="1" x14ac:dyDescent="0.15">
      <c r="A77" s="7" t="str">
        <f>IFERROR(VLOOKUP(A74,六曜!$Q$2:$R$32,2,FALSE),"")</f>
        <v>大安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</row>
    <row r="78" spans="1:38" ht="24.6" customHeight="1" x14ac:dyDescent="0.15">
      <c r="A78" s="8" t="str">
        <f>IFERROR(VLOOKUP(A74,祝日リスト!$A$2:$B$40,2,FALSE),"")</f>
        <v/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</row>
    <row r="79" spans="1:38" ht="24.6" customHeight="1" x14ac:dyDescent="0.15">
      <c r="A79" s="9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</row>
    <row r="80" spans="1:38" ht="24.6" customHeight="1" x14ac:dyDescent="0.15">
      <c r="A80" s="10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ht="24.6" customHeight="1" x14ac:dyDescent="0.15">
      <c r="A81" s="31">
        <f>A74+1</f>
        <v>45909</v>
      </c>
      <c r="B81" s="3">
        <v>6</v>
      </c>
      <c r="C81" s="3" t="s">
        <v>0</v>
      </c>
      <c r="D81" s="3">
        <v>7</v>
      </c>
      <c r="E81" s="3" t="s">
        <v>0</v>
      </c>
      <c r="F81" s="3">
        <v>8</v>
      </c>
      <c r="G81" s="3" t="s">
        <v>0</v>
      </c>
      <c r="H81" s="3">
        <v>9</v>
      </c>
      <c r="I81" s="3" t="s">
        <v>0</v>
      </c>
      <c r="J81" s="3">
        <v>10</v>
      </c>
      <c r="K81" s="3" t="s">
        <v>0</v>
      </c>
      <c r="L81" s="3">
        <v>11</v>
      </c>
      <c r="M81" s="3" t="s">
        <v>0</v>
      </c>
      <c r="N81" s="3">
        <v>12</v>
      </c>
      <c r="O81" s="3" t="s">
        <v>0</v>
      </c>
      <c r="P81" s="3">
        <v>13</v>
      </c>
      <c r="Q81" s="3" t="s">
        <v>0</v>
      </c>
      <c r="R81" s="3">
        <v>14</v>
      </c>
      <c r="S81" s="3" t="s">
        <v>0</v>
      </c>
      <c r="T81" s="3">
        <v>15</v>
      </c>
      <c r="U81" s="3" t="s">
        <v>0</v>
      </c>
      <c r="V81" s="3">
        <v>16</v>
      </c>
      <c r="W81" s="3" t="s">
        <v>0</v>
      </c>
      <c r="X81" s="3">
        <v>17</v>
      </c>
      <c r="Y81" s="3" t="s">
        <v>0</v>
      </c>
      <c r="Z81" s="3">
        <v>18</v>
      </c>
      <c r="AA81" s="3" t="s">
        <v>0</v>
      </c>
      <c r="AB81" s="3">
        <v>19</v>
      </c>
      <c r="AC81" s="3" t="s">
        <v>0</v>
      </c>
      <c r="AD81" s="3">
        <v>20</v>
      </c>
      <c r="AE81" s="3" t="s">
        <v>0</v>
      </c>
      <c r="AF81" s="3">
        <v>21</v>
      </c>
      <c r="AG81" s="3" t="s">
        <v>0</v>
      </c>
      <c r="AH81" s="3">
        <v>22</v>
      </c>
      <c r="AI81" s="3" t="s">
        <v>0</v>
      </c>
      <c r="AJ81" s="3">
        <v>23</v>
      </c>
      <c r="AK81" s="3" t="s">
        <v>0</v>
      </c>
      <c r="AL81" s="3">
        <v>24</v>
      </c>
    </row>
    <row r="82" spans="1:38" ht="24.6" customHeight="1" x14ac:dyDescent="0.15">
      <c r="A82" s="32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</row>
    <row r="83" spans="1:38" ht="24.6" customHeight="1" x14ac:dyDescent="0.15">
      <c r="A83" s="11" t="s">
        <v>8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</row>
    <row r="84" spans="1:38" ht="24.6" customHeight="1" x14ac:dyDescent="0.15">
      <c r="A84" s="7" t="str">
        <f>IFERROR(VLOOKUP(A81,六曜!$Q$2:$R$32,2,FALSE),"")</f>
        <v>赤口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</row>
    <row r="85" spans="1:38" ht="24.6" customHeight="1" x14ac:dyDescent="0.15">
      <c r="A85" s="8" t="str">
        <f>IFERROR(VLOOKUP(A81,祝日リスト!$A$2:$B$40,2,FALSE),"")</f>
        <v/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</row>
    <row r="86" spans="1:38" ht="24.6" customHeight="1" x14ac:dyDescent="0.15">
      <c r="A86" s="9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</row>
    <row r="87" spans="1:38" ht="24.6" customHeight="1" x14ac:dyDescent="0.15">
      <c r="A87" s="10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24.6" customHeight="1" x14ac:dyDescent="0.15">
      <c r="A88" s="31">
        <f>A81+1</f>
        <v>45910</v>
      </c>
      <c r="B88" s="3">
        <v>6</v>
      </c>
      <c r="C88" s="3" t="s">
        <v>0</v>
      </c>
      <c r="D88" s="3">
        <v>7</v>
      </c>
      <c r="E88" s="3" t="s">
        <v>0</v>
      </c>
      <c r="F88" s="3">
        <v>8</v>
      </c>
      <c r="G88" s="3" t="s">
        <v>0</v>
      </c>
      <c r="H88" s="3">
        <v>9</v>
      </c>
      <c r="I88" s="3" t="s">
        <v>0</v>
      </c>
      <c r="J88" s="3">
        <v>10</v>
      </c>
      <c r="K88" s="3" t="s">
        <v>0</v>
      </c>
      <c r="L88" s="3">
        <v>11</v>
      </c>
      <c r="M88" s="3" t="s">
        <v>0</v>
      </c>
      <c r="N88" s="3">
        <v>12</v>
      </c>
      <c r="O88" s="3" t="s">
        <v>0</v>
      </c>
      <c r="P88" s="3">
        <v>13</v>
      </c>
      <c r="Q88" s="3" t="s">
        <v>0</v>
      </c>
      <c r="R88" s="3">
        <v>14</v>
      </c>
      <c r="S88" s="3" t="s">
        <v>0</v>
      </c>
      <c r="T88" s="3">
        <v>15</v>
      </c>
      <c r="U88" s="3" t="s">
        <v>0</v>
      </c>
      <c r="V88" s="3">
        <v>16</v>
      </c>
      <c r="W88" s="3" t="s">
        <v>0</v>
      </c>
      <c r="X88" s="3">
        <v>17</v>
      </c>
      <c r="Y88" s="3" t="s">
        <v>0</v>
      </c>
      <c r="Z88" s="3">
        <v>18</v>
      </c>
      <c r="AA88" s="3" t="s">
        <v>0</v>
      </c>
      <c r="AB88" s="3">
        <v>19</v>
      </c>
      <c r="AC88" s="3" t="s">
        <v>0</v>
      </c>
      <c r="AD88" s="3">
        <v>20</v>
      </c>
      <c r="AE88" s="3" t="s">
        <v>0</v>
      </c>
      <c r="AF88" s="3">
        <v>21</v>
      </c>
      <c r="AG88" s="3" t="s">
        <v>0</v>
      </c>
      <c r="AH88" s="3">
        <v>22</v>
      </c>
      <c r="AI88" s="3" t="s">
        <v>0</v>
      </c>
      <c r="AJ88" s="3">
        <v>23</v>
      </c>
      <c r="AK88" s="3" t="s">
        <v>0</v>
      </c>
      <c r="AL88" s="3">
        <v>24</v>
      </c>
    </row>
    <row r="89" spans="1:38" ht="24.6" customHeight="1" x14ac:dyDescent="0.15">
      <c r="A89" s="32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</row>
    <row r="90" spans="1:38" ht="24.6" customHeight="1" x14ac:dyDescent="0.15">
      <c r="A90" s="11" t="s">
        <v>9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</row>
    <row r="91" spans="1:38" ht="24.6" customHeight="1" x14ac:dyDescent="0.15">
      <c r="A91" s="7" t="str">
        <f>IFERROR(VLOOKUP(A88,六曜!$Q$2:$R$32,2,FALSE),"")</f>
        <v>先勝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</row>
    <row r="92" spans="1:38" ht="24.6" customHeight="1" x14ac:dyDescent="0.15">
      <c r="A92" s="8" t="str">
        <f>IFERROR(VLOOKUP(A88,祝日リスト!$A$2:$B$40,2,FALSE),"")</f>
        <v/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</row>
    <row r="93" spans="1:38" ht="24.6" customHeight="1" x14ac:dyDescent="0.15">
      <c r="A93" s="9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</row>
    <row r="94" spans="1:38" ht="24.6" customHeight="1" x14ac:dyDescent="0.15">
      <c r="A94" s="10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24.6" customHeight="1" x14ac:dyDescent="0.15">
      <c r="A95" s="31">
        <f>A88+1</f>
        <v>45911</v>
      </c>
      <c r="B95" s="3">
        <v>6</v>
      </c>
      <c r="C95" s="3" t="s">
        <v>0</v>
      </c>
      <c r="D95" s="3">
        <v>7</v>
      </c>
      <c r="E95" s="3" t="s">
        <v>0</v>
      </c>
      <c r="F95" s="3">
        <v>8</v>
      </c>
      <c r="G95" s="3" t="s">
        <v>0</v>
      </c>
      <c r="H95" s="3">
        <v>9</v>
      </c>
      <c r="I95" s="3" t="s">
        <v>0</v>
      </c>
      <c r="J95" s="3">
        <v>10</v>
      </c>
      <c r="K95" s="3" t="s">
        <v>0</v>
      </c>
      <c r="L95" s="3">
        <v>11</v>
      </c>
      <c r="M95" s="3" t="s">
        <v>0</v>
      </c>
      <c r="N95" s="3">
        <v>12</v>
      </c>
      <c r="O95" s="3" t="s">
        <v>0</v>
      </c>
      <c r="P95" s="3">
        <v>13</v>
      </c>
      <c r="Q95" s="3" t="s">
        <v>0</v>
      </c>
      <c r="R95" s="3">
        <v>14</v>
      </c>
      <c r="S95" s="3" t="s">
        <v>0</v>
      </c>
      <c r="T95" s="3">
        <v>15</v>
      </c>
      <c r="U95" s="3" t="s">
        <v>0</v>
      </c>
      <c r="V95" s="3">
        <v>16</v>
      </c>
      <c r="W95" s="3" t="s">
        <v>0</v>
      </c>
      <c r="X95" s="3">
        <v>17</v>
      </c>
      <c r="Y95" s="3" t="s">
        <v>0</v>
      </c>
      <c r="Z95" s="3">
        <v>18</v>
      </c>
      <c r="AA95" s="3" t="s">
        <v>0</v>
      </c>
      <c r="AB95" s="3">
        <v>19</v>
      </c>
      <c r="AC95" s="3" t="s">
        <v>0</v>
      </c>
      <c r="AD95" s="3">
        <v>20</v>
      </c>
      <c r="AE95" s="3" t="s">
        <v>0</v>
      </c>
      <c r="AF95" s="3">
        <v>21</v>
      </c>
      <c r="AG95" s="3" t="s">
        <v>0</v>
      </c>
      <c r="AH95" s="3">
        <v>22</v>
      </c>
      <c r="AI95" s="3" t="s">
        <v>0</v>
      </c>
      <c r="AJ95" s="3">
        <v>23</v>
      </c>
      <c r="AK95" s="3" t="s">
        <v>0</v>
      </c>
      <c r="AL95" s="3">
        <v>24</v>
      </c>
    </row>
    <row r="96" spans="1:38" ht="24.6" customHeight="1" x14ac:dyDescent="0.15">
      <c r="A96" s="32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</row>
    <row r="97" spans="1:38" ht="24.6" customHeight="1" x14ac:dyDescent="0.15">
      <c r="A97" s="11" t="s">
        <v>10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</row>
    <row r="98" spans="1:38" ht="24.6" customHeight="1" x14ac:dyDescent="0.15">
      <c r="A98" s="7" t="str">
        <f>IFERROR(VLOOKUP(A95,六曜!$Q$2:$R$32,2,FALSE),"")</f>
        <v>友引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</row>
    <row r="99" spans="1:38" ht="24.6" customHeight="1" x14ac:dyDescent="0.15">
      <c r="A99" s="8" t="str">
        <f>IFERROR(VLOOKUP(A95,祝日リスト!$A$2:$B$40,2,FALSE),"")</f>
        <v/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</row>
    <row r="100" spans="1:38" ht="24.6" customHeight="1" x14ac:dyDescent="0.15">
      <c r="A100" s="9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</row>
    <row r="101" spans="1:38" ht="24.6" customHeight="1" x14ac:dyDescent="0.15">
      <c r="A101" s="10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24.6" customHeight="1" x14ac:dyDescent="0.15">
      <c r="A102" s="31">
        <f>A95+1</f>
        <v>45912</v>
      </c>
      <c r="B102" s="3">
        <v>6</v>
      </c>
      <c r="C102" s="3" t="s">
        <v>0</v>
      </c>
      <c r="D102" s="3">
        <v>7</v>
      </c>
      <c r="E102" s="3" t="s">
        <v>0</v>
      </c>
      <c r="F102" s="3">
        <v>8</v>
      </c>
      <c r="G102" s="3" t="s">
        <v>0</v>
      </c>
      <c r="H102" s="3">
        <v>9</v>
      </c>
      <c r="I102" s="3" t="s">
        <v>0</v>
      </c>
      <c r="J102" s="3">
        <v>10</v>
      </c>
      <c r="K102" s="3" t="s">
        <v>0</v>
      </c>
      <c r="L102" s="3">
        <v>11</v>
      </c>
      <c r="M102" s="3" t="s">
        <v>0</v>
      </c>
      <c r="N102" s="3">
        <v>12</v>
      </c>
      <c r="O102" s="3" t="s">
        <v>0</v>
      </c>
      <c r="P102" s="3">
        <v>13</v>
      </c>
      <c r="Q102" s="3" t="s">
        <v>0</v>
      </c>
      <c r="R102" s="3">
        <v>14</v>
      </c>
      <c r="S102" s="3" t="s">
        <v>0</v>
      </c>
      <c r="T102" s="3">
        <v>15</v>
      </c>
      <c r="U102" s="3" t="s">
        <v>0</v>
      </c>
      <c r="V102" s="3">
        <v>16</v>
      </c>
      <c r="W102" s="3" t="s">
        <v>0</v>
      </c>
      <c r="X102" s="3">
        <v>17</v>
      </c>
      <c r="Y102" s="3" t="s">
        <v>0</v>
      </c>
      <c r="Z102" s="3">
        <v>18</v>
      </c>
      <c r="AA102" s="3" t="s">
        <v>0</v>
      </c>
      <c r="AB102" s="3">
        <v>19</v>
      </c>
      <c r="AC102" s="3" t="s">
        <v>0</v>
      </c>
      <c r="AD102" s="3">
        <v>20</v>
      </c>
      <c r="AE102" s="3" t="s">
        <v>0</v>
      </c>
      <c r="AF102" s="3">
        <v>21</v>
      </c>
      <c r="AG102" s="3" t="s">
        <v>0</v>
      </c>
      <c r="AH102" s="3">
        <v>22</v>
      </c>
      <c r="AI102" s="3" t="s">
        <v>0</v>
      </c>
      <c r="AJ102" s="3">
        <v>23</v>
      </c>
      <c r="AK102" s="3" t="s">
        <v>0</v>
      </c>
      <c r="AL102" s="3">
        <v>24</v>
      </c>
    </row>
    <row r="103" spans="1:38" ht="24.6" customHeight="1" x14ac:dyDescent="0.15">
      <c r="A103" s="32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</row>
    <row r="104" spans="1:38" ht="24.6" customHeight="1" x14ac:dyDescent="0.15">
      <c r="A104" s="11" t="s">
        <v>11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</row>
    <row r="105" spans="1:38" ht="24.6" customHeight="1" x14ac:dyDescent="0.15">
      <c r="A105" s="7" t="str">
        <f>IFERROR(VLOOKUP(A102,六曜!$Q$2:$R$32,2,FALSE),"")</f>
        <v>先負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</row>
    <row r="106" spans="1:38" ht="24.6" customHeight="1" x14ac:dyDescent="0.15">
      <c r="A106" s="8" t="str">
        <f>IFERROR(VLOOKUP(A102,祝日リスト!$A$2:$B$40,2,FALSE),"")</f>
        <v/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</row>
    <row r="107" spans="1:38" ht="24.6" customHeight="1" x14ac:dyDescent="0.15">
      <c r="A107" s="9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</row>
    <row r="108" spans="1:38" ht="24.6" customHeight="1" x14ac:dyDescent="0.15">
      <c r="A108" s="10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24.6" customHeight="1" x14ac:dyDescent="0.15">
      <c r="A109" s="31">
        <f>A102+1</f>
        <v>45913</v>
      </c>
      <c r="B109" s="3">
        <v>6</v>
      </c>
      <c r="C109" s="3" t="s">
        <v>0</v>
      </c>
      <c r="D109" s="3">
        <v>7</v>
      </c>
      <c r="E109" s="3" t="s">
        <v>0</v>
      </c>
      <c r="F109" s="3">
        <v>8</v>
      </c>
      <c r="G109" s="3" t="s">
        <v>0</v>
      </c>
      <c r="H109" s="3">
        <v>9</v>
      </c>
      <c r="I109" s="3" t="s">
        <v>0</v>
      </c>
      <c r="J109" s="3">
        <v>10</v>
      </c>
      <c r="K109" s="3" t="s">
        <v>0</v>
      </c>
      <c r="L109" s="3">
        <v>11</v>
      </c>
      <c r="M109" s="3" t="s">
        <v>0</v>
      </c>
      <c r="N109" s="3">
        <v>12</v>
      </c>
      <c r="O109" s="3" t="s">
        <v>0</v>
      </c>
      <c r="P109" s="3">
        <v>13</v>
      </c>
      <c r="Q109" s="3" t="s">
        <v>0</v>
      </c>
      <c r="R109" s="3">
        <v>14</v>
      </c>
      <c r="S109" s="3" t="s">
        <v>0</v>
      </c>
      <c r="T109" s="3">
        <v>15</v>
      </c>
      <c r="U109" s="3" t="s">
        <v>0</v>
      </c>
      <c r="V109" s="3">
        <v>16</v>
      </c>
      <c r="W109" s="3" t="s">
        <v>0</v>
      </c>
      <c r="X109" s="3">
        <v>17</v>
      </c>
      <c r="Y109" s="3" t="s">
        <v>0</v>
      </c>
      <c r="Z109" s="3">
        <v>18</v>
      </c>
      <c r="AA109" s="3" t="s">
        <v>0</v>
      </c>
      <c r="AB109" s="3">
        <v>19</v>
      </c>
      <c r="AC109" s="3" t="s">
        <v>0</v>
      </c>
      <c r="AD109" s="3">
        <v>20</v>
      </c>
      <c r="AE109" s="3" t="s">
        <v>0</v>
      </c>
      <c r="AF109" s="3">
        <v>21</v>
      </c>
      <c r="AG109" s="3" t="s">
        <v>0</v>
      </c>
      <c r="AH109" s="3">
        <v>22</v>
      </c>
      <c r="AI109" s="3" t="s">
        <v>0</v>
      </c>
      <c r="AJ109" s="3">
        <v>23</v>
      </c>
      <c r="AK109" s="3" t="s">
        <v>0</v>
      </c>
      <c r="AL109" s="3">
        <v>24</v>
      </c>
    </row>
    <row r="110" spans="1:38" ht="24.6" customHeight="1" x14ac:dyDescent="0.15">
      <c r="A110" s="32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</row>
    <row r="111" spans="1:38" ht="24.6" customHeight="1" x14ac:dyDescent="0.15">
      <c r="A111" s="6" t="s">
        <v>12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</row>
    <row r="112" spans="1:38" ht="24.6" customHeight="1" x14ac:dyDescent="0.15">
      <c r="A112" s="7" t="str">
        <f>IFERROR(VLOOKUP(A109,六曜!$Q$2:$R$32,2,FALSE),"")</f>
        <v>仏滅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</row>
    <row r="113" spans="1:38" ht="24.6" customHeight="1" x14ac:dyDescent="0.15">
      <c r="A113" s="8" t="str">
        <f>IFERROR(VLOOKUP(A109,祝日リスト!$A$2:$B$40,2,FALSE),"")</f>
        <v/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</row>
    <row r="114" spans="1:38" ht="24.6" customHeight="1" x14ac:dyDescent="0.15">
      <c r="A114" s="9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</row>
    <row r="115" spans="1:38" ht="24.6" customHeight="1" x14ac:dyDescent="0.15">
      <c r="A115" s="10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3.6" customHeight="1" x14ac:dyDescent="0.15"/>
    <row r="117" spans="1:38" ht="10.9" customHeight="1" x14ac:dyDescent="0.15">
      <c r="A117" s="33">
        <f>A59</f>
        <v>2025</v>
      </c>
      <c r="B117" s="33"/>
      <c r="K117" s="29">
        <f>A117-1</f>
        <v>2024</v>
      </c>
      <c r="L117" s="30"/>
      <c r="M117" s="20" t="s">
        <v>50</v>
      </c>
      <c r="N117" s="20">
        <f>N59</f>
        <v>8</v>
      </c>
      <c r="O117" s="20" t="s">
        <v>51</v>
      </c>
      <c r="P117" s="20"/>
      <c r="Q117" s="21"/>
      <c r="R117" s="29">
        <f>A117</f>
        <v>2025</v>
      </c>
      <c r="S117" s="30"/>
      <c r="T117" s="20" t="s">
        <v>50</v>
      </c>
      <c r="U117" s="22">
        <f>A120</f>
        <v>9</v>
      </c>
      <c r="V117" s="20"/>
      <c r="W117" s="20"/>
      <c r="X117" s="21"/>
      <c r="Y117" s="29">
        <f>R117</f>
        <v>2025</v>
      </c>
      <c r="Z117" s="30"/>
      <c r="AA117" s="20" t="s">
        <v>50</v>
      </c>
      <c r="AB117" s="22">
        <f>U117+1</f>
        <v>10</v>
      </c>
      <c r="AC117" s="20"/>
      <c r="AD117" s="20"/>
      <c r="AE117" s="21"/>
      <c r="AF117" s="29">
        <f>Y117</f>
        <v>2025</v>
      </c>
      <c r="AG117" s="30"/>
      <c r="AH117" s="20" t="s">
        <v>50</v>
      </c>
      <c r="AI117" s="22">
        <f>AB117+1</f>
        <v>11</v>
      </c>
      <c r="AJ117" s="20"/>
      <c r="AK117" s="20"/>
      <c r="AL117" s="23"/>
    </row>
    <row r="118" spans="1:38" ht="10.9" customHeight="1" x14ac:dyDescent="0.15">
      <c r="A118" s="33"/>
      <c r="B118" s="33"/>
      <c r="K118" s="15" t="s">
        <v>52</v>
      </c>
      <c r="L118" s="19" t="s">
        <v>53</v>
      </c>
      <c r="M118" s="19" t="s">
        <v>1</v>
      </c>
      <c r="N118" s="19" t="s">
        <v>2</v>
      </c>
      <c r="O118" s="19" t="s">
        <v>3</v>
      </c>
      <c r="P118" s="19" t="s">
        <v>4</v>
      </c>
      <c r="Q118" s="16" t="s">
        <v>5</v>
      </c>
      <c r="R118" s="15" t="s">
        <v>52</v>
      </c>
      <c r="S118" s="19" t="s">
        <v>53</v>
      </c>
      <c r="T118" s="19" t="s">
        <v>1</v>
      </c>
      <c r="U118" s="19" t="s">
        <v>2</v>
      </c>
      <c r="V118" s="19" t="s">
        <v>3</v>
      </c>
      <c r="W118" s="19" t="s">
        <v>4</v>
      </c>
      <c r="X118" s="16" t="s">
        <v>5</v>
      </c>
      <c r="Y118" s="15" t="s">
        <v>52</v>
      </c>
      <c r="Z118" s="19" t="s">
        <v>53</v>
      </c>
      <c r="AA118" s="19" t="s">
        <v>1</v>
      </c>
      <c r="AB118" s="19" t="s">
        <v>2</v>
      </c>
      <c r="AC118" s="19" t="s">
        <v>3</v>
      </c>
      <c r="AD118" s="19" t="s">
        <v>4</v>
      </c>
      <c r="AE118" s="16" t="s">
        <v>5</v>
      </c>
      <c r="AF118" s="15" t="s">
        <v>52</v>
      </c>
      <c r="AG118" s="19" t="s">
        <v>53</v>
      </c>
      <c r="AH118" s="19" t="s">
        <v>1</v>
      </c>
      <c r="AI118" s="19" t="s">
        <v>2</v>
      </c>
      <c r="AJ118" s="19" t="s">
        <v>3</v>
      </c>
      <c r="AK118" s="19" t="s">
        <v>4</v>
      </c>
      <c r="AL118" s="19" t="s">
        <v>5</v>
      </c>
    </row>
    <row r="119" spans="1:38" ht="10.9" customHeight="1" x14ac:dyDescent="0.15">
      <c r="K119" s="17">
        <f>DATE(K117,N117,1)-WEEKDAY(DATE(K117,N117,1),1)+1</f>
        <v>45501</v>
      </c>
      <c r="L119" s="24">
        <f t="shared" ref="L119:Q124" si="14">K119+1</f>
        <v>45502</v>
      </c>
      <c r="M119" s="24">
        <f t="shared" si="14"/>
        <v>45503</v>
      </c>
      <c r="N119" s="24">
        <f t="shared" si="14"/>
        <v>45504</v>
      </c>
      <c r="O119" s="24">
        <f t="shared" si="14"/>
        <v>45505</v>
      </c>
      <c r="P119" s="24">
        <f t="shared" si="14"/>
        <v>45506</v>
      </c>
      <c r="Q119" s="18">
        <f t="shared" si="14"/>
        <v>45507</v>
      </c>
      <c r="R119" s="17">
        <f>DATE(R117,U117,1)-WEEKDAY(DATE(R117,U117,1),1)+1</f>
        <v>45900</v>
      </c>
      <c r="S119" s="24">
        <f>R119+1</f>
        <v>45901</v>
      </c>
      <c r="T119" s="24">
        <f t="shared" ref="T119:X124" si="15">S119+1</f>
        <v>45902</v>
      </c>
      <c r="U119" s="24">
        <f t="shared" si="15"/>
        <v>45903</v>
      </c>
      <c r="V119" s="24">
        <f t="shared" si="15"/>
        <v>45904</v>
      </c>
      <c r="W119" s="24">
        <f t="shared" si="15"/>
        <v>45905</v>
      </c>
      <c r="X119" s="18">
        <f t="shared" si="15"/>
        <v>45906</v>
      </c>
      <c r="Y119" s="17">
        <f>DATE(Y117,AB117,1)-WEEKDAY(DATE(Y117,AB117,1),1)+1</f>
        <v>45928</v>
      </c>
      <c r="Z119" s="24">
        <f>Y119+1</f>
        <v>45929</v>
      </c>
      <c r="AA119" s="24">
        <f t="shared" ref="AA119:AE124" si="16">Z119+1</f>
        <v>45930</v>
      </c>
      <c r="AB119" s="24">
        <f t="shared" si="16"/>
        <v>45931</v>
      </c>
      <c r="AC119" s="24">
        <f t="shared" si="16"/>
        <v>45932</v>
      </c>
      <c r="AD119" s="24">
        <f t="shared" si="16"/>
        <v>45933</v>
      </c>
      <c r="AE119" s="18">
        <f t="shared" si="16"/>
        <v>45934</v>
      </c>
      <c r="AF119" s="17">
        <f>DATE(AF117,AI117,1)-WEEKDAY(DATE(AF117,AI117,1),1)+1</f>
        <v>45956</v>
      </c>
      <c r="AG119" s="24">
        <f>AF119+1</f>
        <v>45957</v>
      </c>
      <c r="AH119" s="24">
        <f t="shared" ref="AH119:AL124" si="17">AG119+1</f>
        <v>45958</v>
      </c>
      <c r="AI119" s="24">
        <f t="shared" si="17"/>
        <v>45959</v>
      </c>
      <c r="AJ119" s="24">
        <f t="shared" si="17"/>
        <v>45960</v>
      </c>
      <c r="AK119" s="24">
        <f t="shared" si="17"/>
        <v>45961</v>
      </c>
      <c r="AL119" s="24">
        <f t="shared" si="17"/>
        <v>45962</v>
      </c>
    </row>
    <row r="120" spans="1:38" ht="10.9" customHeight="1" x14ac:dyDescent="0.15">
      <c r="A120" s="34">
        <f>A62</f>
        <v>9</v>
      </c>
      <c r="B120" s="35"/>
      <c r="K120" s="17">
        <f>Q119+1</f>
        <v>45508</v>
      </c>
      <c r="L120" s="24">
        <f t="shared" si="14"/>
        <v>45509</v>
      </c>
      <c r="M120" s="24">
        <f t="shared" si="14"/>
        <v>45510</v>
      </c>
      <c r="N120" s="24">
        <f t="shared" si="14"/>
        <v>45511</v>
      </c>
      <c r="O120" s="24">
        <f t="shared" si="14"/>
        <v>45512</v>
      </c>
      <c r="P120" s="24">
        <f t="shared" si="14"/>
        <v>45513</v>
      </c>
      <c r="Q120" s="18">
        <f t="shared" si="14"/>
        <v>45514</v>
      </c>
      <c r="R120" s="17">
        <f>X119+1</f>
        <v>45907</v>
      </c>
      <c r="S120" s="24">
        <f t="shared" ref="S120:S124" si="18">R120+1</f>
        <v>45908</v>
      </c>
      <c r="T120" s="24">
        <f t="shared" si="15"/>
        <v>45909</v>
      </c>
      <c r="U120" s="24">
        <f t="shared" si="15"/>
        <v>45910</v>
      </c>
      <c r="V120" s="24">
        <f t="shared" si="15"/>
        <v>45911</v>
      </c>
      <c r="W120" s="24">
        <f t="shared" si="15"/>
        <v>45912</v>
      </c>
      <c r="X120" s="18">
        <f t="shared" si="15"/>
        <v>45913</v>
      </c>
      <c r="Y120" s="17">
        <f>AE119+1</f>
        <v>45935</v>
      </c>
      <c r="Z120" s="24">
        <f t="shared" ref="Z120:Z124" si="19">Y120+1</f>
        <v>45936</v>
      </c>
      <c r="AA120" s="24">
        <f t="shared" si="16"/>
        <v>45937</v>
      </c>
      <c r="AB120" s="24">
        <f t="shared" si="16"/>
        <v>45938</v>
      </c>
      <c r="AC120" s="24">
        <f t="shared" si="16"/>
        <v>45939</v>
      </c>
      <c r="AD120" s="24">
        <f t="shared" si="16"/>
        <v>45940</v>
      </c>
      <c r="AE120" s="18">
        <f t="shared" si="16"/>
        <v>45941</v>
      </c>
      <c r="AF120" s="17">
        <f>AL119+1</f>
        <v>45963</v>
      </c>
      <c r="AG120" s="24">
        <f t="shared" ref="AG120:AG124" si="20">AF120+1</f>
        <v>45964</v>
      </c>
      <c r="AH120" s="24">
        <f t="shared" si="17"/>
        <v>45965</v>
      </c>
      <c r="AI120" s="24">
        <f t="shared" si="17"/>
        <v>45966</v>
      </c>
      <c r="AJ120" s="24">
        <f t="shared" si="17"/>
        <v>45967</v>
      </c>
      <c r="AK120" s="24">
        <f t="shared" si="17"/>
        <v>45968</v>
      </c>
      <c r="AL120" s="24">
        <f t="shared" si="17"/>
        <v>45969</v>
      </c>
    </row>
    <row r="121" spans="1:38" ht="10.9" customHeight="1" x14ac:dyDescent="0.15">
      <c r="A121" s="35"/>
      <c r="B121" s="35"/>
      <c r="K121" s="17">
        <f>Q120+1</f>
        <v>45515</v>
      </c>
      <c r="L121" s="24">
        <f t="shared" si="14"/>
        <v>45516</v>
      </c>
      <c r="M121" s="24">
        <f t="shared" si="14"/>
        <v>45517</v>
      </c>
      <c r="N121" s="24">
        <f t="shared" si="14"/>
        <v>45518</v>
      </c>
      <c r="O121" s="24">
        <f t="shared" si="14"/>
        <v>45519</v>
      </c>
      <c r="P121" s="24">
        <f t="shared" si="14"/>
        <v>45520</v>
      </c>
      <c r="Q121" s="18">
        <f t="shared" si="14"/>
        <v>45521</v>
      </c>
      <c r="R121" s="17">
        <f>X120+1</f>
        <v>45914</v>
      </c>
      <c r="S121" s="24">
        <f t="shared" si="18"/>
        <v>45915</v>
      </c>
      <c r="T121" s="24">
        <f t="shared" si="15"/>
        <v>45916</v>
      </c>
      <c r="U121" s="24">
        <f t="shared" si="15"/>
        <v>45917</v>
      </c>
      <c r="V121" s="24">
        <f t="shared" si="15"/>
        <v>45918</v>
      </c>
      <c r="W121" s="24">
        <f t="shared" si="15"/>
        <v>45919</v>
      </c>
      <c r="X121" s="18">
        <f t="shared" si="15"/>
        <v>45920</v>
      </c>
      <c r="Y121" s="17">
        <f>AE120+1</f>
        <v>45942</v>
      </c>
      <c r="Z121" s="24">
        <f t="shared" si="19"/>
        <v>45943</v>
      </c>
      <c r="AA121" s="24">
        <f t="shared" si="16"/>
        <v>45944</v>
      </c>
      <c r="AB121" s="24">
        <f t="shared" si="16"/>
        <v>45945</v>
      </c>
      <c r="AC121" s="24">
        <f t="shared" si="16"/>
        <v>45946</v>
      </c>
      <c r="AD121" s="24">
        <f t="shared" si="16"/>
        <v>45947</v>
      </c>
      <c r="AE121" s="18">
        <f t="shared" si="16"/>
        <v>45948</v>
      </c>
      <c r="AF121" s="17">
        <f>AL120+1</f>
        <v>45970</v>
      </c>
      <c r="AG121" s="24">
        <f t="shared" si="20"/>
        <v>45971</v>
      </c>
      <c r="AH121" s="24">
        <f t="shared" si="17"/>
        <v>45972</v>
      </c>
      <c r="AI121" s="24">
        <f t="shared" si="17"/>
        <v>45973</v>
      </c>
      <c r="AJ121" s="24">
        <f t="shared" si="17"/>
        <v>45974</v>
      </c>
      <c r="AK121" s="24">
        <f t="shared" si="17"/>
        <v>45975</v>
      </c>
      <c r="AL121" s="24">
        <f t="shared" si="17"/>
        <v>45976</v>
      </c>
    </row>
    <row r="122" spans="1:38" ht="10.9" customHeight="1" x14ac:dyDescent="0.15">
      <c r="A122" s="35"/>
      <c r="B122" s="35"/>
      <c r="K122" s="17">
        <f>Q121+1</f>
        <v>45522</v>
      </c>
      <c r="L122" s="24">
        <f t="shared" si="14"/>
        <v>45523</v>
      </c>
      <c r="M122" s="24">
        <f t="shared" si="14"/>
        <v>45524</v>
      </c>
      <c r="N122" s="24">
        <f t="shared" si="14"/>
        <v>45525</v>
      </c>
      <c r="O122" s="24">
        <f t="shared" si="14"/>
        <v>45526</v>
      </c>
      <c r="P122" s="24">
        <f t="shared" si="14"/>
        <v>45527</v>
      </c>
      <c r="Q122" s="18">
        <f t="shared" si="14"/>
        <v>45528</v>
      </c>
      <c r="R122" s="17">
        <f>X121+1</f>
        <v>45921</v>
      </c>
      <c r="S122" s="24">
        <f t="shared" si="18"/>
        <v>45922</v>
      </c>
      <c r="T122" s="24">
        <f t="shared" si="15"/>
        <v>45923</v>
      </c>
      <c r="U122" s="24">
        <f t="shared" si="15"/>
        <v>45924</v>
      </c>
      <c r="V122" s="24">
        <f t="shared" si="15"/>
        <v>45925</v>
      </c>
      <c r="W122" s="24">
        <f t="shared" si="15"/>
        <v>45926</v>
      </c>
      <c r="X122" s="18">
        <f t="shared" si="15"/>
        <v>45927</v>
      </c>
      <c r="Y122" s="17">
        <f>AE121+1</f>
        <v>45949</v>
      </c>
      <c r="Z122" s="24">
        <f t="shared" si="19"/>
        <v>45950</v>
      </c>
      <c r="AA122" s="24">
        <f t="shared" si="16"/>
        <v>45951</v>
      </c>
      <c r="AB122" s="24">
        <f t="shared" si="16"/>
        <v>45952</v>
      </c>
      <c r="AC122" s="24">
        <f t="shared" si="16"/>
        <v>45953</v>
      </c>
      <c r="AD122" s="24">
        <f t="shared" si="16"/>
        <v>45954</v>
      </c>
      <c r="AE122" s="18">
        <f t="shared" si="16"/>
        <v>45955</v>
      </c>
      <c r="AF122" s="17">
        <f>AL121+1</f>
        <v>45977</v>
      </c>
      <c r="AG122" s="24">
        <f t="shared" si="20"/>
        <v>45978</v>
      </c>
      <c r="AH122" s="24">
        <f t="shared" si="17"/>
        <v>45979</v>
      </c>
      <c r="AI122" s="24">
        <f t="shared" si="17"/>
        <v>45980</v>
      </c>
      <c r="AJ122" s="24">
        <f t="shared" si="17"/>
        <v>45981</v>
      </c>
      <c r="AK122" s="24">
        <f t="shared" si="17"/>
        <v>45982</v>
      </c>
      <c r="AL122" s="24">
        <f t="shared" si="17"/>
        <v>45983</v>
      </c>
    </row>
    <row r="123" spans="1:38" ht="10.9" customHeight="1" x14ac:dyDescent="0.15">
      <c r="A123" s="35"/>
      <c r="B123" s="35"/>
      <c r="C123" s="2"/>
      <c r="D123" s="2"/>
      <c r="E123" s="2"/>
      <c r="F123" s="2"/>
      <c r="G123" s="2"/>
      <c r="H123" s="2"/>
      <c r="I123" s="2"/>
      <c r="J123" s="2"/>
      <c r="K123" s="17">
        <f>Q122+1</f>
        <v>45529</v>
      </c>
      <c r="L123" s="24">
        <f t="shared" si="14"/>
        <v>45530</v>
      </c>
      <c r="M123" s="24">
        <f t="shared" si="14"/>
        <v>45531</v>
      </c>
      <c r="N123" s="24">
        <f t="shared" si="14"/>
        <v>45532</v>
      </c>
      <c r="O123" s="24">
        <f t="shared" si="14"/>
        <v>45533</v>
      </c>
      <c r="P123" s="24">
        <f t="shared" si="14"/>
        <v>45534</v>
      </c>
      <c r="Q123" s="18">
        <f t="shared" si="14"/>
        <v>45535</v>
      </c>
      <c r="R123" s="17">
        <f>X122+1</f>
        <v>45928</v>
      </c>
      <c r="S123" s="24">
        <f t="shared" si="18"/>
        <v>45929</v>
      </c>
      <c r="T123" s="24">
        <f t="shared" si="15"/>
        <v>45930</v>
      </c>
      <c r="U123" s="24">
        <f t="shared" si="15"/>
        <v>45931</v>
      </c>
      <c r="V123" s="24">
        <f t="shared" si="15"/>
        <v>45932</v>
      </c>
      <c r="W123" s="24">
        <f t="shared" si="15"/>
        <v>45933</v>
      </c>
      <c r="X123" s="18">
        <f t="shared" si="15"/>
        <v>45934</v>
      </c>
      <c r="Y123" s="17">
        <f>AE122+1</f>
        <v>45956</v>
      </c>
      <c r="Z123" s="24">
        <f t="shared" si="19"/>
        <v>45957</v>
      </c>
      <c r="AA123" s="24">
        <f t="shared" si="16"/>
        <v>45958</v>
      </c>
      <c r="AB123" s="24">
        <f t="shared" si="16"/>
        <v>45959</v>
      </c>
      <c r="AC123" s="24">
        <f t="shared" si="16"/>
        <v>45960</v>
      </c>
      <c r="AD123" s="24">
        <f t="shared" si="16"/>
        <v>45961</v>
      </c>
      <c r="AE123" s="18">
        <f t="shared" si="16"/>
        <v>45962</v>
      </c>
      <c r="AF123" s="17">
        <f>AL122+1</f>
        <v>45984</v>
      </c>
      <c r="AG123" s="24">
        <f t="shared" si="20"/>
        <v>45985</v>
      </c>
      <c r="AH123" s="24">
        <f t="shared" si="17"/>
        <v>45986</v>
      </c>
      <c r="AI123" s="24">
        <f t="shared" si="17"/>
        <v>45987</v>
      </c>
      <c r="AJ123" s="24">
        <f t="shared" si="17"/>
        <v>45988</v>
      </c>
      <c r="AK123" s="24">
        <f t="shared" si="17"/>
        <v>45989</v>
      </c>
      <c r="AL123" s="24">
        <f t="shared" si="17"/>
        <v>45990</v>
      </c>
    </row>
    <row r="124" spans="1:38" ht="10.9" customHeight="1" x14ac:dyDescent="0.15">
      <c r="A124" s="1"/>
      <c r="B124" s="1"/>
      <c r="K124" s="25">
        <f>Q123+1</f>
        <v>45536</v>
      </c>
      <c r="L124" s="26">
        <f t="shared" si="14"/>
        <v>45537</v>
      </c>
      <c r="M124" s="26">
        <f t="shared" si="14"/>
        <v>45538</v>
      </c>
      <c r="N124" s="26">
        <f t="shared" si="14"/>
        <v>45539</v>
      </c>
      <c r="O124" s="26">
        <f t="shared" si="14"/>
        <v>45540</v>
      </c>
      <c r="P124" s="26">
        <f t="shared" si="14"/>
        <v>45541</v>
      </c>
      <c r="Q124" s="27">
        <f t="shared" si="14"/>
        <v>45542</v>
      </c>
      <c r="R124" s="25">
        <f>X123+1</f>
        <v>45935</v>
      </c>
      <c r="S124" s="26">
        <f t="shared" si="18"/>
        <v>45936</v>
      </c>
      <c r="T124" s="26">
        <f t="shared" si="15"/>
        <v>45937</v>
      </c>
      <c r="U124" s="26">
        <f t="shared" si="15"/>
        <v>45938</v>
      </c>
      <c r="V124" s="26">
        <f t="shared" si="15"/>
        <v>45939</v>
      </c>
      <c r="W124" s="26">
        <f t="shared" si="15"/>
        <v>45940</v>
      </c>
      <c r="X124" s="27">
        <f t="shared" si="15"/>
        <v>45941</v>
      </c>
      <c r="Y124" s="25">
        <f>AE123+1</f>
        <v>45963</v>
      </c>
      <c r="Z124" s="26">
        <f t="shared" si="19"/>
        <v>45964</v>
      </c>
      <c r="AA124" s="26">
        <f t="shared" si="16"/>
        <v>45965</v>
      </c>
      <c r="AB124" s="26">
        <f t="shared" si="16"/>
        <v>45966</v>
      </c>
      <c r="AC124" s="26">
        <f t="shared" si="16"/>
        <v>45967</v>
      </c>
      <c r="AD124" s="26">
        <f t="shared" si="16"/>
        <v>45968</v>
      </c>
      <c r="AE124" s="27">
        <f t="shared" si="16"/>
        <v>45969</v>
      </c>
      <c r="AF124" s="25">
        <f>AL123+1</f>
        <v>45991</v>
      </c>
      <c r="AG124" s="26">
        <f t="shared" si="20"/>
        <v>45992</v>
      </c>
      <c r="AH124" s="26">
        <f t="shared" si="17"/>
        <v>45993</v>
      </c>
      <c r="AI124" s="26">
        <f t="shared" si="17"/>
        <v>45994</v>
      </c>
      <c r="AJ124" s="26">
        <f t="shared" si="17"/>
        <v>45995</v>
      </c>
      <c r="AK124" s="26">
        <f t="shared" si="17"/>
        <v>45996</v>
      </c>
      <c r="AL124" s="26">
        <f t="shared" si="17"/>
        <v>45997</v>
      </c>
    </row>
    <row r="125" spans="1:38" ht="24.6" customHeight="1" x14ac:dyDescent="0.15">
      <c r="A125" s="38">
        <f>A109+1</f>
        <v>45914</v>
      </c>
      <c r="B125" s="3">
        <v>6</v>
      </c>
      <c r="C125" s="3" t="s">
        <v>0</v>
      </c>
      <c r="D125" s="3">
        <v>7</v>
      </c>
      <c r="E125" s="3" t="s">
        <v>0</v>
      </c>
      <c r="F125" s="3">
        <v>8</v>
      </c>
      <c r="G125" s="3" t="s">
        <v>0</v>
      </c>
      <c r="H125" s="3">
        <v>9</v>
      </c>
      <c r="I125" s="3" t="s">
        <v>0</v>
      </c>
      <c r="J125" s="3">
        <v>10</v>
      </c>
      <c r="K125" s="3" t="s">
        <v>0</v>
      </c>
      <c r="L125" s="3">
        <v>11</v>
      </c>
      <c r="M125" s="3" t="s">
        <v>0</v>
      </c>
      <c r="N125" s="3">
        <v>12</v>
      </c>
      <c r="O125" s="3" t="s">
        <v>0</v>
      </c>
      <c r="P125" s="3">
        <v>13</v>
      </c>
      <c r="Q125" s="3" t="s">
        <v>0</v>
      </c>
      <c r="R125" s="3">
        <v>14</v>
      </c>
      <c r="S125" s="3" t="s">
        <v>0</v>
      </c>
      <c r="T125" s="3">
        <v>15</v>
      </c>
      <c r="U125" s="3" t="s">
        <v>0</v>
      </c>
      <c r="V125" s="3">
        <v>16</v>
      </c>
      <c r="W125" s="3" t="s">
        <v>0</v>
      </c>
      <c r="X125" s="3">
        <v>17</v>
      </c>
      <c r="Y125" s="3" t="s">
        <v>0</v>
      </c>
      <c r="Z125" s="3">
        <v>18</v>
      </c>
      <c r="AA125" s="3" t="s">
        <v>0</v>
      </c>
      <c r="AB125" s="3">
        <v>19</v>
      </c>
      <c r="AC125" s="3" t="s">
        <v>0</v>
      </c>
      <c r="AD125" s="3">
        <v>20</v>
      </c>
      <c r="AE125" s="3" t="s">
        <v>0</v>
      </c>
      <c r="AF125" s="3">
        <v>21</v>
      </c>
      <c r="AG125" s="3" t="s">
        <v>0</v>
      </c>
      <c r="AH125" s="3">
        <v>22</v>
      </c>
      <c r="AI125" s="3" t="s">
        <v>0</v>
      </c>
      <c r="AJ125" s="3">
        <v>23</v>
      </c>
      <c r="AK125" s="3" t="s">
        <v>0</v>
      </c>
      <c r="AL125" s="3">
        <v>24</v>
      </c>
    </row>
    <row r="126" spans="1:38" ht="24.6" customHeight="1" x14ac:dyDescent="0.15">
      <c r="A126" s="39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</row>
    <row r="127" spans="1:38" ht="24.6" customHeight="1" x14ac:dyDescent="0.15">
      <c r="A127" s="12" t="s">
        <v>6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</row>
    <row r="128" spans="1:38" ht="24.6" customHeight="1" x14ac:dyDescent="0.15">
      <c r="A128" s="7" t="str">
        <f>IFERROR(VLOOKUP(A125,六曜!$Q$2:$R$32,2,FALSE),"")</f>
        <v>大安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</row>
    <row r="129" spans="1:38" ht="24.6" customHeight="1" x14ac:dyDescent="0.15">
      <c r="A129" s="8" t="str">
        <f>IFERROR(VLOOKUP(A125,祝日リスト!$A$2:$B$40,2,FALSE),"")</f>
        <v/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</row>
    <row r="130" spans="1:38" ht="24.6" customHeight="1" x14ac:dyDescent="0.15">
      <c r="A130" s="9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</row>
    <row r="131" spans="1:38" ht="24.6" customHeight="1" x14ac:dyDescent="0.15">
      <c r="A131" s="10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24.6" customHeight="1" x14ac:dyDescent="0.15">
      <c r="A132" s="31">
        <f>A125+1</f>
        <v>45915</v>
      </c>
      <c r="B132" s="3">
        <v>6</v>
      </c>
      <c r="C132" s="3" t="s">
        <v>0</v>
      </c>
      <c r="D132" s="3">
        <v>7</v>
      </c>
      <c r="E132" s="3" t="s">
        <v>0</v>
      </c>
      <c r="F132" s="3">
        <v>8</v>
      </c>
      <c r="G132" s="3" t="s">
        <v>0</v>
      </c>
      <c r="H132" s="3">
        <v>9</v>
      </c>
      <c r="I132" s="3" t="s">
        <v>0</v>
      </c>
      <c r="J132" s="3">
        <v>10</v>
      </c>
      <c r="K132" s="3" t="s">
        <v>0</v>
      </c>
      <c r="L132" s="3">
        <v>11</v>
      </c>
      <c r="M132" s="3" t="s">
        <v>0</v>
      </c>
      <c r="N132" s="3">
        <v>12</v>
      </c>
      <c r="O132" s="3" t="s">
        <v>0</v>
      </c>
      <c r="P132" s="3">
        <v>13</v>
      </c>
      <c r="Q132" s="3" t="s">
        <v>0</v>
      </c>
      <c r="R132" s="3">
        <v>14</v>
      </c>
      <c r="S132" s="3" t="s">
        <v>0</v>
      </c>
      <c r="T132" s="3">
        <v>15</v>
      </c>
      <c r="U132" s="3" t="s">
        <v>0</v>
      </c>
      <c r="V132" s="3">
        <v>16</v>
      </c>
      <c r="W132" s="3" t="s">
        <v>0</v>
      </c>
      <c r="X132" s="3">
        <v>17</v>
      </c>
      <c r="Y132" s="3" t="s">
        <v>0</v>
      </c>
      <c r="Z132" s="3">
        <v>18</v>
      </c>
      <c r="AA132" s="3" t="s">
        <v>0</v>
      </c>
      <c r="AB132" s="3">
        <v>19</v>
      </c>
      <c r="AC132" s="3" t="s">
        <v>0</v>
      </c>
      <c r="AD132" s="3">
        <v>20</v>
      </c>
      <c r="AE132" s="3" t="s">
        <v>0</v>
      </c>
      <c r="AF132" s="3">
        <v>21</v>
      </c>
      <c r="AG132" s="3" t="s">
        <v>0</v>
      </c>
      <c r="AH132" s="3">
        <v>22</v>
      </c>
      <c r="AI132" s="3" t="s">
        <v>0</v>
      </c>
      <c r="AJ132" s="3">
        <v>23</v>
      </c>
      <c r="AK132" s="3" t="s">
        <v>0</v>
      </c>
      <c r="AL132" s="3">
        <v>24</v>
      </c>
    </row>
    <row r="133" spans="1:38" ht="24.6" customHeight="1" x14ac:dyDescent="0.15">
      <c r="A133" s="32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</row>
    <row r="134" spans="1:38" ht="24.6" customHeight="1" x14ac:dyDescent="0.15">
      <c r="A134" s="11" t="s">
        <v>7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</row>
    <row r="135" spans="1:38" ht="24.6" customHeight="1" x14ac:dyDescent="0.15">
      <c r="A135" s="7" t="str">
        <f>IFERROR(VLOOKUP(A132,六曜!$Q$2:$R$32,2,FALSE),"")</f>
        <v>赤口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</row>
    <row r="136" spans="1:38" ht="24.6" customHeight="1" x14ac:dyDescent="0.15">
      <c r="A136" s="8" t="str">
        <f>IFERROR(VLOOKUP(A132,祝日リスト!$A$2:$B$40,2,FALSE),"")</f>
        <v>敬老の日</v>
      </c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</row>
    <row r="137" spans="1:38" ht="24.6" customHeight="1" x14ac:dyDescent="0.15">
      <c r="A137" s="9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</row>
    <row r="138" spans="1:38" ht="24.6" customHeight="1" x14ac:dyDescent="0.15">
      <c r="A138" s="10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24.6" customHeight="1" x14ac:dyDescent="0.15">
      <c r="A139" s="31">
        <f>A132+1</f>
        <v>45916</v>
      </c>
      <c r="B139" s="3">
        <v>6</v>
      </c>
      <c r="C139" s="3" t="s">
        <v>0</v>
      </c>
      <c r="D139" s="3">
        <v>7</v>
      </c>
      <c r="E139" s="3" t="s">
        <v>0</v>
      </c>
      <c r="F139" s="3">
        <v>8</v>
      </c>
      <c r="G139" s="3" t="s">
        <v>0</v>
      </c>
      <c r="H139" s="3">
        <v>9</v>
      </c>
      <c r="I139" s="3" t="s">
        <v>0</v>
      </c>
      <c r="J139" s="3">
        <v>10</v>
      </c>
      <c r="K139" s="3" t="s">
        <v>0</v>
      </c>
      <c r="L139" s="3">
        <v>11</v>
      </c>
      <c r="M139" s="3" t="s">
        <v>0</v>
      </c>
      <c r="N139" s="3">
        <v>12</v>
      </c>
      <c r="O139" s="3" t="s">
        <v>0</v>
      </c>
      <c r="P139" s="3">
        <v>13</v>
      </c>
      <c r="Q139" s="3" t="s">
        <v>0</v>
      </c>
      <c r="R139" s="3">
        <v>14</v>
      </c>
      <c r="S139" s="3" t="s">
        <v>0</v>
      </c>
      <c r="T139" s="3">
        <v>15</v>
      </c>
      <c r="U139" s="3" t="s">
        <v>0</v>
      </c>
      <c r="V139" s="3">
        <v>16</v>
      </c>
      <c r="W139" s="3" t="s">
        <v>0</v>
      </c>
      <c r="X139" s="3">
        <v>17</v>
      </c>
      <c r="Y139" s="3" t="s">
        <v>0</v>
      </c>
      <c r="Z139" s="3">
        <v>18</v>
      </c>
      <c r="AA139" s="3" t="s">
        <v>0</v>
      </c>
      <c r="AB139" s="3">
        <v>19</v>
      </c>
      <c r="AC139" s="3" t="s">
        <v>0</v>
      </c>
      <c r="AD139" s="3">
        <v>20</v>
      </c>
      <c r="AE139" s="3" t="s">
        <v>0</v>
      </c>
      <c r="AF139" s="3">
        <v>21</v>
      </c>
      <c r="AG139" s="3" t="s">
        <v>0</v>
      </c>
      <c r="AH139" s="3">
        <v>22</v>
      </c>
      <c r="AI139" s="3" t="s">
        <v>0</v>
      </c>
      <c r="AJ139" s="3">
        <v>23</v>
      </c>
      <c r="AK139" s="3" t="s">
        <v>0</v>
      </c>
      <c r="AL139" s="3">
        <v>24</v>
      </c>
    </row>
    <row r="140" spans="1:38" ht="24.6" customHeight="1" x14ac:dyDescent="0.15">
      <c r="A140" s="32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</row>
    <row r="141" spans="1:38" ht="24.6" customHeight="1" x14ac:dyDescent="0.15">
      <c r="A141" s="11" t="s">
        <v>8</v>
      </c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</row>
    <row r="142" spans="1:38" ht="24.6" customHeight="1" x14ac:dyDescent="0.15">
      <c r="A142" s="7" t="str">
        <f>IFERROR(VLOOKUP(A139,六曜!$Q$2:$R$32,2,FALSE),"")</f>
        <v>先勝</v>
      </c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</row>
    <row r="143" spans="1:38" ht="24.6" customHeight="1" x14ac:dyDescent="0.15">
      <c r="A143" s="8" t="str">
        <f>IFERROR(VLOOKUP(A139,祝日リスト!$A$2:$B$40,2,FALSE),"")</f>
        <v/>
      </c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</row>
    <row r="144" spans="1:38" ht="24.6" customHeight="1" x14ac:dyDescent="0.15">
      <c r="A144" s="9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</row>
    <row r="145" spans="1:38" ht="24.6" customHeight="1" x14ac:dyDescent="0.15">
      <c r="A145" s="10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24.6" customHeight="1" x14ac:dyDescent="0.15">
      <c r="A146" s="31">
        <f>A139+1</f>
        <v>45917</v>
      </c>
      <c r="B146" s="3">
        <v>6</v>
      </c>
      <c r="C146" s="3" t="s">
        <v>0</v>
      </c>
      <c r="D146" s="3">
        <v>7</v>
      </c>
      <c r="E146" s="3" t="s">
        <v>0</v>
      </c>
      <c r="F146" s="3">
        <v>8</v>
      </c>
      <c r="G146" s="3" t="s">
        <v>0</v>
      </c>
      <c r="H146" s="3">
        <v>9</v>
      </c>
      <c r="I146" s="3" t="s">
        <v>0</v>
      </c>
      <c r="J146" s="3">
        <v>10</v>
      </c>
      <c r="K146" s="3" t="s">
        <v>0</v>
      </c>
      <c r="L146" s="3">
        <v>11</v>
      </c>
      <c r="M146" s="3" t="s">
        <v>0</v>
      </c>
      <c r="N146" s="3">
        <v>12</v>
      </c>
      <c r="O146" s="3" t="s">
        <v>0</v>
      </c>
      <c r="P146" s="3">
        <v>13</v>
      </c>
      <c r="Q146" s="3" t="s">
        <v>0</v>
      </c>
      <c r="R146" s="3">
        <v>14</v>
      </c>
      <c r="S146" s="3" t="s">
        <v>0</v>
      </c>
      <c r="T146" s="3">
        <v>15</v>
      </c>
      <c r="U146" s="3" t="s">
        <v>0</v>
      </c>
      <c r="V146" s="3">
        <v>16</v>
      </c>
      <c r="W146" s="3" t="s">
        <v>0</v>
      </c>
      <c r="X146" s="3">
        <v>17</v>
      </c>
      <c r="Y146" s="3" t="s">
        <v>0</v>
      </c>
      <c r="Z146" s="3">
        <v>18</v>
      </c>
      <c r="AA146" s="3" t="s">
        <v>0</v>
      </c>
      <c r="AB146" s="3">
        <v>19</v>
      </c>
      <c r="AC146" s="3" t="s">
        <v>0</v>
      </c>
      <c r="AD146" s="3">
        <v>20</v>
      </c>
      <c r="AE146" s="3" t="s">
        <v>0</v>
      </c>
      <c r="AF146" s="3">
        <v>21</v>
      </c>
      <c r="AG146" s="3" t="s">
        <v>0</v>
      </c>
      <c r="AH146" s="3">
        <v>22</v>
      </c>
      <c r="AI146" s="3" t="s">
        <v>0</v>
      </c>
      <c r="AJ146" s="3">
        <v>23</v>
      </c>
      <c r="AK146" s="3" t="s">
        <v>0</v>
      </c>
      <c r="AL146" s="3">
        <v>24</v>
      </c>
    </row>
    <row r="147" spans="1:38" ht="24.6" customHeight="1" x14ac:dyDescent="0.15">
      <c r="A147" s="32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</row>
    <row r="148" spans="1:38" ht="24.6" customHeight="1" x14ac:dyDescent="0.15">
      <c r="A148" s="11" t="s">
        <v>9</v>
      </c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</row>
    <row r="149" spans="1:38" ht="24.6" customHeight="1" x14ac:dyDescent="0.15">
      <c r="A149" s="7" t="str">
        <f>IFERROR(VLOOKUP(A146,六曜!$Q$2:$R$32,2,FALSE),"")</f>
        <v>友引</v>
      </c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</row>
    <row r="150" spans="1:38" ht="24.6" customHeight="1" x14ac:dyDescent="0.15">
      <c r="A150" s="8" t="str">
        <f>IFERROR(VLOOKUP(A146,祝日リスト!$A$2:$B$40,2,FALSE),"")</f>
        <v/>
      </c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</row>
    <row r="151" spans="1:38" ht="24.6" customHeight="1" x14ac:dyDescent="0.15">
      <c r="A151" s="9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</row>
    <row r="152" spans="1:38" ht="24.6" customHeight="1" x14ac:dyDescent="0.15">
      <c r="A152" s="10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24.6" customHeight="1" x14ac:dyDescent="0.15">
      <c r="A153" s="31">
        <f>A146+1</f>
        <v>45918</v>
      </c>
      <c r="B153" s="3">
        <v>6</v>
      </c>
      <c r="C153" s="3" t="s">
        <v>0</v>
      </c>
      <c r="D153" s="3">
        <v>7</v>
      </c>
      <c r="E153" s="3" t="s">
        <v>0</v>
      </c>
      <c r="F153" s="3">
        <v>8</v>
      </c>
      <c r="G153" s="3" t="s">
        <v>0</v>
      </c>
      <c r="H153" s="3">
        <v>9</v>
      </c>
      <c r="I153" s="3" t="s">
        <v>0</v>
      </c>
      <c r="J153" s="3">
        <v>10</v>
      </c>
      <c r="K153" s="3" t="s">
        <v>0</v>
      </c>
      <c r="L153" s="3">
        <v>11</v>
      </c>
      <c r="M153" s="3" t="s">
        <v>0</v>
      </c>
      <c r="N153" s="3">
        <v>12</v>
      </c>
      <c r="O153" s="3" t="s">
        <v>0</v>
      </c>
      <c r="P153" s="3">
        <v>13</v>
      </c>
      <c r="Q153" s="3" t="s">
        <v>0</v>
      </c>
      <c r="R153" s="3">
        <v>14</v>
      </c>
      <c r="S153" s="3" t="s">
        <v>0</v>
      </c>
      <c r="T153" s="3">
        <v>15</v>
      </c>
      <c r="U153" s="3" t="s">
        <v>0</v>
      </c>
      <c r="V153" s="3">
        <v>16</v>
      </c>
      <c r="W153" s="3" t="s">
        <v>0</v>
      </c>
      <c r="X153" s="3">
        <v>17</v>
      </c>
      <c r="Y153" s="3" t="s">
        <v>0</v>
      </c>
      <c r="Z153" s="3">
        <v>18</v>
      </c>
      <c r="AA153" s="3" t="s">
        <v>0</v>
      </c>
      <c r="AB153" s="3">
        <v>19</v>
      </c>
      <c r="AC153" s="3" t="s">
        <v>0</v>
      </c>
      <c r="AD153" s="3">
        <v>20</v>
      </c>
      <c r="AE153" s="3" t="s">
        <v>0</v>
      </c>
      <c r="AF153" s="3">
        <v>21</v>
      </c>
      <c r="AG153" s="3" t="s">
        <v>0</v>
      </c>
      <c r="AH153" s="3">
        <v>22</v>
      </c>
      <c r="AI153" s="3" t="s">
        <v>0</v>
      </c>
      <c r="AJ153" s="3">
        <v>23</v>
      </c>
      <c r="AK153" s="3" t="s">
        <v>0</v>
      </c>
      <c r="AL153" s="3">
        <v>24</v>
      </c>
    </row>
    <row r="154" spans="1:38" ht="24.6" customHeight="1" x14ac:dyDescent="0.15">
      <c r="A154" s="32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</row>
    <row r="155" spans="1:38" ht="24.6" customHeight="1" x14ac:dyDescent="0.15">
      <c r="A155" s="11" t="s">
        <v>10</v>
      </c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</row>
    <row r="156" spans="1:38" ht="24.6" customHeight="1" x14ac:dyDescent="0.15">
      <c r="A156" s="7" t="str">
        <f>IFERROR(VLOOKUP(A153,六曜!$Q$2:$R$32,2,FALSE),"")</f>
        <v>先負</v>
      </c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</row>
    <row r="157" spans="1:38" ht="24.6" customHeight="1" x14ac:dyDescent="0.15">
      <c r="A157" s="8" t="str">
        <f>IFERROR(VLOOKUP(A153,祝日リスト!$A$2:$B$40,2,FALSE),"")</f>
        <v/>
      </c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</row>
    <row r="158" spans="1:38" ht="24.6" customHeight="1" x14ac:dyDescent="0.15">
      <c r="A158" s="9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</row>
    <row r="159" spans="1:38" ht="24.6" customHeight="1" x14ac:dyDescent="0.15">
      <c r="A159" s="10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24.6" customHeight="1" x14ac:dyDescent="0.15">
      <c r="A160" s="31">
        <f>A153+1</f>
        <v>45919</v>
      </c>
      <c r="B160" s="3">
        <v>6</v>
      </c>
      <c r="C160" s="3" t="s">
        <v>0</v>
      </c>
      <c r="D160" s="3">
        <v>7</v>
      </c>
      <c r="E160" s="3" t="s">
        <v>0</v>
      </c>
      <c r="F160" s="3">
        <v>8</v>
      </c>
      <c r="G160" s="3" t="s">
        <v>0</v>
      </c>
      <c r="H160" s="3">
        <v>9</v>
      </c>
      <c r="I160" s="3" t="s">
        <v>0</v>
      </c>
      <c r="J160" s="3">
        <v>10</v>
      </c>
      <c r="K160" s="3" t="s">
        <v>0</v>
      </c>
      <c r="L160" s="3">
        <v>11</v>
      </c>
      <c r="M160" s="3" t="s">
        <v>0</v>
      </c>
      <c r="N160" s="3">
        <v>12</v>
      </c>
      <c r="O160" s="3" t="s">
        <v>0</v>
      </c>
      <c r="P160" s="3">
        <v>13</v>
      </c>
      <c r="Q160" s="3" t="s">
        <v>0</v>
      </c>
      <c r="R160" s="3">
        <v>14</v>
      </c>
      <c r="S160" s="3" t="s">
        <v>0</v>
      </c>
      <c r="T160" s="3">
        <v>15</v>
      </c>
      <c r="U160" s="3" t="s">
        <v>0</v>
      </c>
      <c r="V160" s="3">
        <v>16</v>
      </c>
      <c r="W160" s="3" t="s">
        <v>0</v>
      </c>
      <c r="X160" s="3">
        <v>17</v>
      </c>
      <c r="Y160" s="3" t="s">
        <v>0</v>
      </c>
      <c r="Z160" s="3">
        <v>18</v>
      </c>
      <c r="AA160" s="3" t="s">
        <v>0</v>
      </c>
      <c r="AB160" s="3">
        <v>19</v>
      </c>
      <c r="AC160" s="3" t="s">
        <v>0</v>
      </c>
      <c r="AD160" s="3">
        <v>20</v>
      </c>
      <c r="AE160" s="3" t="s">
        <v>0</v>
      </c>
      <c r="AF160" s="3">
        <v>21</v>
      </c>
      <c r="AG160" s="3" t="s">
        <v>0</v>
      </c>
      <c r="AH160" s="3">
        <v>22</v>
      </c>
      <c r="AI160" s="3" t="s">
        <v>0</v>
      </c>
      <c r="AJ160" s="3">
        <v>23</v>
      </c>
      <c r="AK160" s="3" t="s">
        <v>0</v>
      </c>
      <c r="AL160" s="3">
        <v>24</v>
      </c>
    </row>
    <row r="161" spans="1:38" ht="24.6" customHeight="1" x14ac:dyDescent="0.15">
      <c r="A161" s="32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</row>
    <row r="162" spans="1:38" ht="24.6" customHeight="1" x14ac:dyDescent="0.15">
      <c r="A162" s="11" t="s">
        <v>11</v>
      </c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</row>
    <row r="163" spans="1:38" ht="24.6" customHeight="1" x14ac:dyDescent="0.15">
      <c r="A163" s="7" t="str">
        <f>IFERROR(VLOOKUP(A160,六曜!$Q$2:$R$32,2,FALSE),"")</f>
        <v>仏滅</v>
      </c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</row>
    <row r="164" spans="1:38" ht="24.6" customHeight="1" x14ac:dyDescent="0.15">
      <c r="A164" s="8" t="str">
        <f>IFERROR(VLOOKUP(A160,祝日リスト!$A$2:$B$40,2,FALSE),"")</f>
        <v/>
      </c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</row>
    <row r="165" spans="1:38" ht="24.6" customHeight="1" x14ac:dyDescent="0.15">
      <c r="A165" s="9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</row>
    <row r="166" spans="1:38" ht="24.6" customHeight="1" x14ac:dyDescent="0.15">
      <c r="A166" s="10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24.6" customHeight="1" x14ac:dyDescent="0.15">
      <c r="A167" s="31">
        <f>A160+1</f>
        <v>45920</v>
      </c>
      <c r="B167" s="3">
        <v>6</v>
      </c>
      <c r="C167" s="3" t="s">
        <v>0</v>
      </c>
      <c r="D167" s="3">
        <v>7</v>
      </c>
      <c r="E167" s="3" t="s">
        <v>0</v>
      </c>
      <c r="F167" s="3">
        <v>8</v>
      </c>
      <c r="G167" s="3" t="s">
        <v>0</v>
      </c>
      <c r="H167" s="3">
        <v>9</v>
      </c>
      <c r="I167" s="3" t="s">
        <v>0</v>
      </c>
      <c r="J167" s="3">
        <v>10</v>
      </c>
      <c r="K167" s="3" t="s">
        <v>0</v>
      </c>
      <c r="L167" s="3">
        <v>11</v>
      </c>
      <c r="M167" s="3" t="s">
        <v>0</v>
      </c>
      <c r="N167" s="3">
        <v>12</v>
      </c>
      <c r="O167" s="3" t="s">
        <v>0</v>
      </c>
      <c r="P167" s="3">
        <v>13</v>
      </c>
      <c r="Q167" s="3" t="s">
        <v>0</v>
      </c>
      <c r="R167" s="3">
        <v>14</v>
      </c>
      <c r="S167" s="3" t="s">
        <v>0</v>
      </c>
      <c r="T167" s="3">
        <v>15</v>
      </c>
      <c r="U167" s="3" t="s">
        <v>0</v>
      </c>
      <c r="V167" s="3">
        <v>16</v>
      </c>
      <c r="W167" s="3" t="s">
        <v>0</v>
      </c>
      <c r="X167" s="3">
        <v>17</v>
      </c>
      <c r="Y167" s="3" t="s">
        <v>0</v>
      </c>
      <c r="Z167" s="3">
        <v>18</v>
      </c>
      <c r="AA167" s="3" t="s">
        <v>0</v>
      </c>
      <c r="AB167" s="3">
        <v>19</v>
      </c>
      <c r="AC167" s="3" t="s">
        <v>0</v>
      </c>
      <c r="AD167" s="3">
        <v>20</v>
      </c>
      <c r="AE167" s="3" t="s">
        <v>0</v>
      </c>
      <c r="AF167" s="3">
        <v>21</v>
      </c>
      <c r="AG167" s="3" t="s">
        <v>0</v>
      </c>
      <c r="AH167" s="3">
        <v>22</v>
      </c>
      <c r="AI167" s="3" t="s">
        <v>0</v>
      </c>
      <c r="AJ167" s="3">
        <v>23</v>
      </c>
      <c r="AK167" s="3" t="s">
        <v>0</v>
      </c>
      <c r="AL167" s="3">
        <v>24</v>
      </c>
    </row>
    <row r="168" spans="1:38" ht="24.6" customHeight="1" x14ac:dyDescent="0.15">
      <c r="A168" s="32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</row>
    <row r="169" spans="1:38" ht="24.6" customHeight="1" x14ac:dyDescent="0.15">
      <c r="A169" s="6" t="s">
        <v>12</v>
      </c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</row>
    <row r="170" spans="1:38" ht="24.6" customHeight="1" x14ac:dyDescent="0.15">
      <c r="A170" s="7" t="str">
        <f>IFERROR(VLOOKUP(A167,六曜!$Q$2:$R$32,2,FALSE),"")</f>
        <v>大安</v>
      </c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</row>
    <row r="171" spans="1:38" ht="24.6" customHeight="1" x14ac:dyDescent="0.15">
      <c r="A171" s="8" t="str">
        <f>IFERROR(VLOOKUP(A167,祝日リスト!$A$2:$B$40,2,FALSE),"")</f>
        <v/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</row>
    <row r="172" spans="1:38" ht="24.6" customHeight="1" x14ac:dyDescent="0.15">
      <c r="A172" s="9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</row>
    <row r="173" spans="1:38" ht="24.6" customHeight="1" x14ac:dyDescent="0.15">
      <c r="A173" s="10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</row>
    <row r="174" spans="1:38" ht="3.6" customHeight="1" x14ac:dyDescent="0.15"/>
    <row r="175" spans="1:38" ht="10.9" customHeight="1" x14ac:dyDescent="0.15">
      <c r="A175" s="33">
        <f>A117</f>
        <v>2025</v>
      </c>
      <c r="B175" s="33"/>
      <c r="K175" s="29">
        <f>A175-1</f>
        <v>2024</v>
      </c>
      <c r="L175" s="30"/>
      <c r="M175" s="20" t="s">
        <v>50</v>
      </c>
      <c r="N175" s="20">
        <f>N117</f>
        <v>8</v>
      </c>
      <c r="O175" s="20" t="s">
        <v>51</v>
      </c>
      <c r="P175" s="20"/>
      <c r="Q175" s="21"/>
      <c r="R175" s="29">
        <f>A175</f>
        <v>2025</v>
      </c>
      <c r="S175" s="30"/>
      <c r="T175" s="20" t="s">
        <v>50</v>
      </c>
      <c r="U175" s="22">
        <f>A178</f>
        <v>9</v>
      </c>
      <c r="V175" s="20"/>
      <c r="W175" s="20"/>
      <c r="X175" s="21"/>
      <c r="Y175" s="29">
        <f>R175</f>
        <v>2025</v>
      </c>
      <c r="Z175" s="30"/>
      <c r="AA175" s="20" t="s">
        <v>50</v>
      </c>
      <c r="AB175" s="22">
        <f>U175+1</f>
        <v>10</v>
      </c>
      <c r="AC175" s="20"/>
      <c r="AD175" s="20"/>
      <c r="AE175" s="21"/>
      <c r="AF175" s="29">
        <f>Y175</f>
        <v>2025</v>
      </c>
      <c r="AG175" s="30"/>
      <c r="AH175" s="20" t="s">
        <v>50</v>
      </c>
      <c r="AI175" s="22">
        <f>AB175+1</f>
        <v>11</v>
      </c>
      <c r="AJ175" s="20"/>
      <c r="AK175" s="20"/>
      <c r="AL175" s="23"/>
    </row>
    <row r="176" spans="1:38" ht="10.9" customHeight="1" x14ac:dyDescent="0.15">
      <c r="A176" s="33"/>
      <c r="B176" s="33"/>
      <c r="K176" s="15" t="s">
        <v>52</v>
      </c>
      <c r="L176" s="19" t="s">
        <v>53</v>
      </c>
      <c r="M176" s="19" t="s">
        <v>1</v>
      </c>
      <c r="N176" s="19" t="s">
        <v>2</v>
      </c>
      <c r="O176" s="19" t="s">
        <v>3</v>
      </c>
      <c r="P176" s="19" t="s">
        <v>4</v>
      </c>
      <c r="Q176" s="16" t="s">
        <v>5</v>
      </c>
      <c r="R176" s="15" t="s">
        <v>52</v>
      </c>
      <c r="S176" s="19" t="s">
        <v>53</v>
      </c>
      <c r="T176" s="19" t="s">
        <v>1</v>
      </c>
      <c r="U176" s="19" t="s">
        <v>2</v>
      </c>
      <c r="V176" s="19" t="s">
        <v>3</v>
      </c>
      <c r="W176" s="19" t="s">
        <v>4</v>
      </c>
      <c r="X176" s="16" t="s">
        <v>5</v>
      </c>
      <c r="Y176" s="15" t="s">
        <v>52</v>
      </c>
      <c r="Z176" s="19" t="s">
        <v>53</v>
      </c>
      <c r="AA176" s="19" t="s">
        <v>1</v>
      </c>
      <c r="AB176" s="19" t="s">
        <v>2</v>
      </c>
      <c r="AC176" s="19" t="s">
        <v>3</v>
      </c>
      <c r="AD176" s="19" t="s">
        <v>4</v>
      </c>
      <c r="AE176" s="16" t="s">
        <v>5</v>
      </c>
      <c r="AF176" s="15" t="s">
        <v>52</v>
      </c>
      <c r="AG176" s="19" t="s">
        <v>53</v>
      </c>
      <c r="AH176" s="19" t="s">
        <v>1</v>
      </c>
      <c r="AI176" s="19" t="s">
        <v>2</v>
      </c>
      <c r="AJ176" s="19" t="s">
        <v>3</v>
      </c>
      <c r="AK176" s="19" t="s">
        <v>4</v>
      </c>
      <c r="AL176" s="19" t="s">
        <v>5</v>
      </c>
    </row>
    <row r="177" spans="1:38" ht="10.9" customHeight="1" x14ac:dyDescent="0.15">
      <c r="K177" s="17">
        <f>DATE(K175,N175,1)-WEEKDAY(DATE(K175,N175,1),1)+1</f>
        <v>45501</v>
      </c>
      <c r="L177" s="24">
        <f t="shared" ref="L177:Q182" si="21">K177+1</f>
        <v>45502</v>
      </c>
      <c r="M177" s="24">
        <f t="shared" si="21"/>
        <v>45503</v>
      </c>
      <c r="N177" s="24">
        <f t="shared" si="21"/>
        <v>45504</v>
      </c>
      <c r="O177" s="24">
        <f t="shared" si="21"/>
        <v>45505</v>
      </c>
      <c r="P177" s="24">
        <f t="shared" si="21"/>
        <v>45506</v>
      </c>
      <c r="Q177" s="18">
        <f t="shared" si="21"/>
        <v>45507</v>
      </c>
      <c r="R177" s="17">
        <f>DATE(R175,U175,1)-WEEKDAY(DATE(R175,U175,1),1)+1</f>
        <v>45900</v>
      </c>
      <c r="S177" s="24">
        <f>R177+1</f>
        <v>45901</v>
      </c>
      <c r="T177" s="24">
        <f t="shared" ref="T177:X182" si="22">S177+1</f>
        <v>45902</v>
      </c>
      <c r="U177" s="24">
        <f t="shared" si="22"/>
        <v>45903</v>
      </c>
      <c r="V177" s="24">
        <f t="shared" si="22"/>
        <v>45904</v>
      </c>
      <c r="W177" s="24">
        <f t="shared" si="22"/>
        <v>45905</v>
      </c>
      <c r="X177" s="18">
        <f t="shared" si="22"/>
        <v>45906</v>
      </c>
      <c r="Y177" s="17">
        <f>DATE(Y175,AB175,1)-WEEKDAY(DATE(Y175,AB175,1),1)+1</f>
        <v>45928</v>
      </c>
      <c r="Z177" s="24">
        <f>Y177+1</f>
        <v>45929</v>
      </c>
      <c r="AA177" s="24">
        <f t="shared" ref="AA177:AE182" si="23">Z177+1</f>
        <v>45930</v>
      </c>
      <c r="AB177" s="24">
        <f t="shared" si="23"/>
        <v>45931</v>
      </c>
      <c r="AC177" s="24">
        <f t="shared" si="23"/>
        <v>45932</v>
      </c>
      <c r="AD177" s="24">
        <f t="shared" si="23"/>
        <v>45933</v>
      </c>
      <c r="AE177" s="18">
        <f t="shared" si="23"/>
        <v>45934</v>
      </c>
      <c r="AF177" s="17">
        <f>DATE(AF175,AI175,1)-WEEKDAY(DATE(AF175,AI175,1),1)+1</f>
        <v>45956</v>
      </c>
      <c r="AG177" s="24">
        <f>AF177+1</f>
        <v>45957</v>
      </c>
      <c r="AH177" s="24">
        <f t="shared" ref="AH177:AL182" si="24">AG177+1</f>
        <v>45958</v>
      </c>
      <c r="AI177" s="24">
        <f t="shared" si="24"/>
        <v>45959</v>
      </c>
      <c r="AJ177" s="24">
        <f t="shared" si="24"/>
        <v>45960</v>
      </c>
      <c r="AK177" s="24">
        <f t="shared" si="24"/>
        <v>45961</v>
      </c>
      <c r="AL177" s="24">
        <f t="shared" si="24"/>
        <v>45962</v>
      </c>
    </row>
    <row r="178" spans="1:38" ht="10.9" customHeight="1" x14ac:dyDescent="0.15">
      <c r="A178" s="34">
        <f>A120</f>
        <v>9</v>
      </c>
      <c r="B178" s="35"/>
      <c r="K178" s="17">
        <f>Q177+1</f>
        <v>45508</v>
      </c>
      <c r="L178" s="24">
        <f t="shared" si="21"/>
        <v>45509</v>
      </c>
      <c r="M178" s="24">
        <f t="shared" si="21"/>
        <v>45510</v>
      </c>
      <c r="N178" s="24">
        <f t="shared" si="21"/>
        <v>45511</v>
      </c>
      <c r="O178" s="24">
        <f t="shared" si="21"/>
        <v>45512</v>
      </c>
      <c r="P178" s="24">
        <f t="shared" si="21"/>
        <v>45513</v>
      </c>
      <c r="Q178" s="18">
        <f t="shared" si="21"/>
        <v>45514</v>
      </c>
      <c r="R178" s="17">
        <f>X177+1</f>
        <v>45907</v>
      </c>
      <c r="S178" s="24">
        <f t="shared" ref="S178:S182" si="25">R178+1</f>
        <v>45908</v>
      </c>
      <c r="T178" s="24">
        <f t="shared" si="22"/>
        <v>45909</v>
      </c>
      <c r="U178" s="24">
        <f t="shared" si="22"/>
        <v>45910</v>
      </c>
      <c r="V178" s="24">
        <f t="shared" si="22"/>
        <v>45911</v>
      </c>
      <c r="W178" s="24">
        <f t="shared" si="22"/>
        <v>45912</v>
      </c>
      <c r="X178" s="18">
        <f t="shared" si="22"/>
        <v>45913</v>
      </c>
      <c r="Y178" s="17">
        <f>AE177+1</f>
        <v>45935</v>
      </c>
      <c r="Z178" s="24">
        <f t="shared" ref="Z178:Z182" si="26">Y178+1</f>
        <v>45936</v>
      </c>
      <c r="AA178" s="24">
        <f t="shared" si="23"/>
        <v>45937</v>
      </c>
      <c r="AB178" s="24">
        <f t="shared" si="23"/>
        <v>45938</v>
      </c>
      <c r="AC178" s="24">
        <f t="shared" si="23"/>
        <v>45939</v>
      </c>
      <c r="AD178" s="24">
        <f t="shared" si="23"/>
        <v>45940</v>
      </c>
      <c r="AE178" s="18">
        <f t="shared" si="23"/>
        <v>45941</v>
      </c>
      <c r="AF178" s="17">
        <f>AL177+1</f>
        <v>45963</v>
      </c>
      <c r="AG178" s="24">
        <f t="shared" ref="AG178:AG182" si="27">AF178+1</f>
        <v>45964</v>
      </c>
      <c r="AH178" s="24">
        <f t="shared" si="24"/>
        <v>45965</v>
      </c>
      <c r="AI178" s="24">
        <f t="shared" si="24"/>
        <v>45966</v>
      </c>
      <c r="AJ178" s="24">
        <f t="shared" si="24"/>
        <v>45967</v>
      </c>
      <c r="AK178" s="24">
        <f t="shared" si="24"/>
        <v>45968</v>
      </c>
      <c r="AL178" s="24">
        <f t="shared" si="24"/>
        <v>45969</v>
      </c>
    </row>
    <row r="179" spans="1:38" ht="10.9" customHeight="1" x14ac:dyDescent="0.15">
      <c r="A179" s="35"/>
      <c r="B179" s="35"/>
      <c r="K179" s="17">
        <f>Q178+1</f>
        <v>45515</v>
      </c>
      <c r="L179" s="24">
        <f t="shared" si="21"/>
        <v>45516</v>
      </c>
      <c r="M179" s="24">
        <f t="shared" si="21"/>
        <v>45517</v>
      </c>
      <c r="N179" s="24">
        <f t="shared" si="21"/>
        <v>45518</v>
      </c>
      <c r="O179" s="24">
        <f t="shared" si="21"/>
        <v>45519</v>
      </c>
      <c r="P179" s="24">
        <f t="shared" si="21"/>
        <v>45520</v>
      </c>
      <c r="Q179" s="18">
        <f t="shared" si="21"/>
        <v>45521</v>
      </c>
      <c r="R179" s="17">
        <f>X178+1</f>
        <v>45914</v>
      </c>
      <c r="S179" s="24">
        <f t="shared" si="25"/>
        <v>45915</v>
      </c>
      <c r="T179" s="24">
        <f t="shared" si="22"/>
        <v>45916</v>
      </c>
      <c r="U179" s="24">
        <f t="shared" si="22"/>
        <v>45917</v>
      </c>
      <c r="V179" s="24">
        <f t="shared" si="22"/>
        <v>45918</v>
      </c>
      <c r="W179" s="24">
        <f t="shared" si="22"/>
        <v>45919</v>
      </c>
      <c r="X179" s="18">
        <f t="shared" si="22"/>
        <v>45920</v>
      </c>
      <c r="Y179" s="17">
        <f>AE178+1</f>
        <v>45942</v>
      </c>
      <c r="Z179" s="24">
        <f t="shared" si="26"/>
        <v>45943</v>
      </c>
      <c r="AA179" s="24">
        <f t="shared" si="23"/>
        <v>45944</v>
      </c>
      <c r="AB179" s="24">
        <f t="shared" si="23"/>
        <v>45945</v>
      </c>
      <c r="AC179" s="24">
        <f t="shared" si="23"/>
        <v>45946</v>
      </c>
      <c r="AD179" s="24">
        <f t="shared" si="23"/>
        <v>45947</v>
      </c>
      <c r="AE179" s="18">
        <f t="shared" si="23"/>
        <v>45948</v>
      </c>
      <c r="AF179" s="17">
        <f>AL178+1</f>
        <v>45970</v>
      </c>
      <c r="AG179" s="24">
        <f t="shared" si="27"/>
        <v>45971</v>
      </c>
      <c r="AH179" s="24">
        <f t="shared" si="24"/>
        <v>45972</v>
      </c>
      <c r="AI179" s="24">
        <f t="shared" si="24"/>
        <v>45973</v>
      </c>
      <c r="AJ179" s="24">
        <f t="shared" si="24"/>
        <v>45974</v>
      </c>
      <c r="AK179" s="24">
        <f t="shared" si="24"/>
        <v>45975</v>
      </c>
      <c r="AL179" s="24">
        <f t="shared" si="24"/>
        <v>45976</v>
      </c>
    </row>
    <row r="180" spans="1:38" ht="10.9" customHeight="1" x14ac:dyDescent="0.15">
      <c r="A180" s="35"/>
      <c r="B180" s="35"/>
      <c r="K180" s="17">
        <f>Q179+1</f>
        <v>45522</v>
      </c>
      <c r="L180" s="24">
        <f t="shared" si="21"/>
        <v>45523</v>
      </c>
      <c r="M180" s="24">
        <f t="shared" si="21"/>
        <v>45524</v>
      </c>
      <c r="N180" s="24">
        <f t="shared" si="21"/>
        <v>45525</v>
      </c>
      <c r="O180" s="24">
        <f t="shared" si="21"/>
        <v>45526</v>
      </c>
      <c r="P180" s="24">
        <f t="shared" si="21"/>
        <v>45527</v>
      </c>
      <c r="Q180" s="18">
        <f t="shared" si="21"/>
        <v>45528</v>
      </c>
      <c r="R180" s="17">
        <f>X179+1</f>
        <v>45921</v>
      </c>
      <c r="S180" s="24">
        <f t="shared" si="25"/>
        <v>45922</v>
      </c>
      <c r="T180" s="24">
        <f t="shared" si="22"/>
        <v>45923</v>
      </c>
      <c r="U180" s="24">
        <f t="shared" si="22"/>
        <v>45924</v>
      </c>
      <c r="V180" s="24">
        <f t="shared" si="22"/>
        <v>45925</v>
      </c>
      <c r="W180" s="24">
        <f t="shared" si="22"/>
        <v>45926</v>
      </c>
      <c r="X180" s="18">
        <f t="shared" si="22"/>
        <v>45927</v>
      </c>
      <c r="Y180" s="17">
        <f>AE179+1</f>
        <v>45949</v>
      </c>
      <c r="Z180" s="24">
        <f t="shared" si="26"/>
        <v>45950</v>
      </c>
      <c r="AA180" s="24">
        <f t="shared" si="23"/>
        <v>45951</v>
      </c>
      <c r="AB180" s="24">
        <f t="shared" si="23"/>
        <v>45952</v>
      </c>
      <c r="AC180" s="24">
        <f t="shared" si="23"/>
        <v>45953</v>
      </c>
      <c r="AD180" s="24">
        <f t="shared" si="23"/>
        <v>45954</v>
      </c>
      <c r="AE180" s="18">
        <f t="shared" si="23"/>
        <v>45955</v>
      </c>
      <c r="AF180" s="17">
        <f>AL179+1</f>
        <v>45977</v>
      </c>
      <c r="AG180" s="24">
        <f t="shared" si="27"/>
        <v>45978</v>
      </c>
      <c r="AH180" s="24">
        <f t="shared" si="24"/>
        <v>45979</v>
      </c>
      <c r="AI180" s="24">
        <f t="shared" si="24"/>
        <v>45980</v>
      </c>
      <c r="AJ180" s="24">
        <f t="shared" si="24"/>
        <v>45981</v>
      </c>
      <c r="AK180" s="24">
        <f t="shared" si="24"/>
        <v>45982</v>
      </c>
      <c r="AL180" s="24">
        <f t="shared" si="24"/>
        <v>45983</v>
      </c>
    </row>
    <row r="181" spans="1:38" ht="10.9" customHeight="1" x14ac:dyDescent="0.15">
      <c r="A181" s="35"/>
      <c r="B181" s="35"/>
      <c r="C181" s="2"/>
      <c r="D181" s="2"/>
      <c r="E181" s="2"/>
      <c r="F181" s="2"/>
      <c r="G181" s="2"/>
      <c r="H181" s="2"/>
      <c r="I181" s="2"/>
      <c r="J181" s="2"/>
      <c r="K181" s="17">
        <f>Q180+1</f>
        <v>45529</v>
      </c>
      <c r="L181" s="24">
        <f t="shared" si="21"/>
        <v>45530</v>
      </c>
      <c r="M181" s="24">
        <f t="shared" si="21"/>
        <v>45531</v>
      </c>
      <c r="N181" s="24">
        <f t="shared" si="21"/>
        <v>45532</v>
      </c>
      <c r="O181" s="24">
        <f t="shared" si="21"/>
        <v>45533</v>
      </c>
      <c r="P181" s="24">
        <f t="shared" si="21"/>
        <v>45534</v>
      </c>
      <c r="Q181" s="18">
        <f t="shared" si="21"/>
        <v>45535</v>
      </c>
      <c r="R181" s="17">
        <f>X180+1</f>
        <v>45928</v>
      </c>
      <c r="S181" s="24">
        <f t="shared" si="25"/>
        <v>45929</v>
      </c>
      <c r="T181" s="24">
        <f t="shared" si="22"/>
        <v>45930</v>
      </c>
      <c r="U181" s="24">
        <f t="shared" si="22"/>
        <v>45931</v>
      </c>
      <c r="V181" s="24">
        <f t="shared" si="22"/>
        <v>45932</v>
      </c>
      <c r="W181" s="24">
        <f t="shared" si="22"/>
        <v>45933</v>
      </c>
      <c r="X181" s="18">
        <f t="shared" si="22"/>
        <v>45934</v>
      </c>
      <c r="Y181" s="17">
        <f>AE180+1</f>
        <v>45956</v>
      </c>
      <c r="Z181" s="24">
        <f t="shared" si="26"/>
        <v>45957</v>
      </c>
      <c r="AA181" s="24">
        <f t="shared" si="23"/>
        <v>45958</v>
      </c>
      <c r="AB181" s="24">
        <f t="shared" si="23"/>
        <v>45959</v>
      </c>
      <c r="AC181" s="24">
        <f t="shared" si="23"/>
        <v>45960</v>
      </c>
      <c r="AD181" s="24">
        <f t="shared" si="23"/>
        <v>45961</v>
      </c>
      <c r="AE181" s="18">
        <f t="shared" si="23"/>
        <v>45962</v>
      </c>
      <c r="AF181" s="17">
        <f>AL180+1</f>
        <v>45984</v>
      </c>
      <c r="AG181" s="24">
        <f t="shared" si="27"/>
        <v>45985</v>
      </c>
      <c r="AH181" s="24">
        <f t="shared" si="24"/>
        <v>45986</v>
      </c>
      <c r="AI181" s="24">
        <f t="shared" si="24"/>
        <v>45987</v>
      </c>
      <c r="AJ181" s="24">
        <f t="shared" si="24"/>
        <v>45988</v>
      </c>
      <c r="AK181" s="24">
        <f t="shared" si="24"/>
        <v>45989</v>
      </c>
      <c r="AL181" s="24">
        <f t="shared" si="24"/>
        <v>45990</v>
      </c>
    </row>
    <row r="182" spans="1:38" ht="10.9" customHeight="1" x14ac:dyDescent="0.15">
      <c r="A182" s="1"/>
      <c r="B182" s="1"/>
      <c r="K182" s="25">
        <f>Q181+1</f>
        <v>45536</v>
      </c>
      <c r="L182" s="26">
        <f t="shared" si="21"/>
        <v>45537</v>
      </c>
      <c r="M182" s="26">
        <f t="shared" si="21"/>
        <v>45538</v>
      </c>
      <c r="N182" s="26">
        <f t="shared" si="21"/>
        <v>45539</v>
      </c>
      <c r="O182" s="26">
        <f t="shared" si="21"/>
        <v>45540</v>
      </c>
      <c r="P182" s="26">
        <f t="shared" si="21"/>
        <v>45541</v>
      </c>
      <c r="Q182" s="27">
        <f t="shared" si="21"/>
        <v>45542</v>
      </c>
      <c r="R182" s="25">
        <f>X181+1</f>
        <v>45935</v>
      </c>
      <c r="S182" s="26">
        <f t="shared" si="25"/>
        <v>45936</v>
      </c>
      <c r="T182" s="26">
        <f t="shared" si="22"/>
        <v>45937</v>
      </c>
      <c r="U182" s="26">
        <f t="shared" si="22"/>
        <v>45938</v>
      </c>
      <c r="V182" s="26">
        <f t="shared" si="22"/>
        <v>45939</v>
      </c>
      <c r="W182" s="26">
        <f t="shared" si="22"/>
        <v>45940</v>
      </c>
      <c r="X182" s="27">
        <f t="shared" si="22"/>
        <v>45941</v>
      </c>
      <c r="Y182" s="25">
        <f>AE181+1</f>
        <v>45963</v>
      </c>
      <c r="Z182" s="26">
        <f t="shared" si="26"/>
        <v>45964</v>
      </c>
      <c r="AA182" s="26">
        <f t="shared" si="23"/>
        <v>45965</v>
      </c>
      <c r="AB182" s="26">
        <f t="shared" si="23"/>
        <v>45966</v>
      </c>
      <c r="AC182" s="26">
        <f t="shared" si="23"/>
        <v>45967</v>
      </c>
      <c r="AD182" s="26">
        <f t="shared" si="23"/>
        <v>45968</v>
      </c>
      <c r="AE182" s="27">
        <f t="shared" si="23"/>
        <v>45969</v>
      </c>
      <c r="AF182" s="25">
        <f>AL181+1</f>
        <v>45991</v>
      </c>
      <c r="AG182" s="26">
        <f t="shared" si="27"/>
        <v>45992</v>
      </c>
      <c r="AH182" s="26">
        <f t="shared" si="24"/>
        <v>45993</v>
      </c>
      <c r="AI182" s="26">
        <f t="shared" si="24"/>
        <v>45994</v>
      </c>
      <c r="AJ182" s="26">
        <f t="shared" si="24"/>
        <v>45995</v>
      </c>
      <c r="AK182" s="26">
        <f t="shared" si="24"/>
        <v>45996</v>
      </c>
      <c r="AL182" s="26">
        <f t="shared" si="24"/>
        <v>45997</v>
      </c>
    </row>
    <row r="183" spans="1:38" ht="24.6" customHeight="1" x14ac:dyDescent="0.15">
      <c r="A183" s="38">
        <f>A167+1</f>
        <v>45921</v>
      </c>
      <c r="B183" s="3">
        <v>6</v>
      </c>
      <c r="C183" s="3" t="s">
        <v>0</v>
      </c>
      <c r="D183" s="3">
        <v>7</v>
      </c>
      <c r="E183" s="3" t="s">
        <v>0</v>
      </c>
      <c r="F183" s="3">
        <v>8</v>
      </c>
      <c r="G183" s="3" t="s">
        <v>0</v>
      </c>
      <c r="H183" s="3">
        <v>9</v>
      </c>
      <c r="I183" s="3" t="s">
        <v>0</v>
      </c>
      <c r="J183" s="3">
        <v>10</v>
      </c>
      <c r="K183" s="3" t="s">
        <v>0</v>
      </c>
      <c r="L183" s="3">
        <v>11</v>
      </c>
      <c r="M183" s="3" t="s">
        <v>0</v>
      </c>
      <c r="N183" s="3">
        <v>12</v>
      </c>
      <c r="O183" s="3" t="s">
        <v>0</v>
      </c>
      <c r="P183" s="3">
        <v>13</v>
      </c>
      <c r="Q183" s="3" t="s">
        <v>0</v>
      </c>
      <c r="R183" s="3">
        <v>14</v>
      </c>
      <c r="S183" s="3" t="s">
        <v>0</v>
      </c>
      <c r="T183" s="3">
        <v>15</v>
      </c>
      <c r="U183" s="3" t="s">
        <v>0</v>
      </c>
      <c r="V183" s="3">
        <v>16</v>
      </c>
      <c r="W183" s="3" t="s">
        <v>0</v>
      </c>
      <c r="X183" s="3">
        <v>17</v>
      </c>
      <c r="Y183" s="3" t="s">
        <v>0</v>
      </c>
      <c r="Z183" s="3">
        <v>18</v>
      </c>
      <c r="AA183" s="3" t="s">
        <v>0</v>
      </c>
      <c r="AB183" s="3">
        <v>19</v>
      </c>
      <c r="AC183" s="3" t="s">
        <v>0</v>
      </c>
      <c r="AD183" s="3">
        <v>20</v>
      </c>
      <c r="AE183" s="3" t="s">
        <v>0</v>
      </c>
      <c r="AF183" s="3">
        <v>21</v>
      </c>
      <c r="AG183" s="3" t="s">
        <v>0</v>
      </c>
      <c r="AH183" s="3">
        <v>22</v>
      </c>
      <c r="AI183" s="3" t="s">
        <v>0</v>
      </c>
      <c r="AJ183" s="3">
        <v>23</v>
      </c>
      <c r="AK183" s="3" t="s">
        <v>0</v>
      </c>
      <c r="AL183" s="3">
        <v>24</v>
      </c>
    </row>
    <row r="184" spans="1:38" ht="24.6" customHeight="1" x14ac:dyDescent="0.15">
      <c r="A184" s="39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</row>
    <row r="185" spans="1:38" ht="24.6" customHeight="1" x14ac:dyDescent="0.15">
      <c r="A185" s="12" t="s">
        <v>6</v>
      </c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</row>
    <row r="186" spans="1:38" ht="24.6" customHeight="1" x14ac:dyDescent="0.15">
      <c r="A186" s="7" t="str">
        <f>IFERROR(VLOOKUP(A183,六曜!$Q$2:$R$32,2,FALSE),"")</f>
        <v>赤口</v>
      </c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</row>
    <row r="187" spans="1:38" ht="24.6" customHeight="1" x14ac:dyDescent="0.15">
      <c r="A187" s="8" t="str">
        <f>IFERROR(VLOOKUP(A183,祝日リスト!$A$2:$B$40,2,FALSE),"")</f>
        <v/>
      </c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</row>
    <row r="188" spans="1:38" ht="24.6" customHeight="1" x14ac:dyDescent="0.15">
      <c r="A188" s="9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</row>
    <row r="189" spans="1:38" ht="24.6" customHeight="1" x14ac:dyDescent="0.15">
      <c r="A189" s="10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</row>
    <row r="190" spans="1:38" ht="24.6" customHeight="1" x14ac:dyDescent="0.15">
      <c r="A190" s="31">
        <f>A183+1</f>
        <v>45922</v>
      </c>
      <c r="B190" s="3">
        <v>6</v>
      </c>
      <c r="C190" s="3" t="s">
        <v>0</v>
      </c>
      <c r="D190" s="3">
        <v>7</v>
      </c>
      <c r="E190" s="3" t="s">
        <v>0</v>
      </c>
      <c r="F190" s="3">
        <v>8</v>
      </c>
      <c r="G190" s="3" t="s">
        <v>0</v>
      </c>
      <c r="H190" s="3">
        <v>9</v>
      </c>
      <c r="I190" s="3" t="s">
        <v>0</v>
      </c>
      <c r="J190" s="3">
        <v>10</v>
      </c>
      <c r="K190" s="3" t="s">
        <v>0</v>
      </c>
      <c r="L190" s="3">
        <v>11</v>
      </c>
      <c r="M190" s="3" t="s">
        <v>0</v>
      </c>
      <c r="N190" s="3">
        <v>12</v>
      </c>
      <c r="O190" s="3" t="s">
        <v>0</v>
      </c>
      <c r="P190" s="3">
        <v>13</v>
      </c>
      <c r="Q190" s="3" t="s">
        <v>0</v>
      </c>
      <c r="R190" s="3">
        <v>14</v>
      </c>
      <c r="S190" s="3" t="s">
        <v>0</v>
      </c>
      <c r="T190" s="3">
        <v>15</v>
      </c>
      <c r="U190" s="3" t="s">
        <v>0</v>
      </c>
      <c r="V190" s="3">
        <v>16</v>
      </c>
      <c r="W190" s="3" t="s">
        <v>0</v>
      </c>
      <c r="X190" s="3">
        <v>17</v>
      </c>
      <c r="Y190" s="3" t="s">
        <v>0</v>
      </c>
      <c r="Z190" s="3">
        <v>18</v>
      </c>
      <c r="AA190" s="3" t="s">
        <v>0</v>
      </c>
      <c r="AB190" s="3">
        <v>19</v>
      </c>
      <c r="AC190" s="3" t="s">
        <v>0</v>
      </c>
      <c r="AD190" s="3">
        <v>20</v>
      </c>
      <c r="AE190" s="3" t="s">
        <v>0</v>
      </c>
      <c r="AF190" s="3">
        <v>21</v>
      </c>
      <c r="AG190" s="3" t="s">
        <v>0</v>
      </c>
      <c r="AH190" s="3">
        <v>22</v>
      </c>
      <c r="AI190" s="3" t="s">
        <v>0</v>
      </c>
      <c r="AJ190" s="3">
        <v>23</v>
      </c>
      <c r="AK190" s="3" t="s">
        <v>0</v>
      </c>
      <c r="AL190" s="3">
        <v>24</v>
      </c>
    </row>
    <row r="191" spans="1:38" ht="24.6" customHeight="1" x14ac:dyDescent="0.15">
      <c r="A191" s="32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</row>
    <row r="192" spans="1:38" ht="24.6" customHeight="1" x14ac:dyDescent="0.15">
      <c r="A192" s="11" t="s">
        <v>7</v>
      </c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</row>
    <row r="193" spans="1:38" ht="24.6" customHeight="1" x14ac:dyDescent="0.15">
      <c r="A193" s="7" t="str">
        <f>IFERROR(VLOOKUP(A190,六曜!$Q$2:$R$32,2,FALSE),"")</f>
        <v>友引</v>
      </c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</row>
    <row r="194" spans="1:38" ht="24.6" customHeight="1" x14ac:dyDescent="0.15">
      <c r="A194" s="8" t="str">
        <f>IFERROR(VLOOKUP(A190,祝日リスト!$A$2:$B$40,2,FALSE),"")</f>
        <v/>
      </c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</row>
    <row r="195" spans="1:38" ht="24.6" customHeight="1" x14ac:dyDescent="0.15">
      <c r="A195" s="9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</row>
    <row r="196" spans="1:38" ht="24.6" customHeight="1" x14ac:dyDescent="0.15">
      <c r="A196" s="10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</row>
    <row r="197" spans="1:38" ht="24.6" customHeight="1" x14ac:dyDescent="0.15">
      <c r="A197" s="31">
        <f>A190+1</f>
        <v>45923</v>
      </c>
      <c r="B197" s="3">
        <v>6</v>
      </c>
      <c r="C197" s="3" t="s">
        <v>0</v>
      </c>
      <c r="D197" s="3">
        <v>7</v>
      </c>
      <c r="E197" s="3" t="s">
        <v>0</v>
      </c>
      <c r="F197" s="3">
        <v>8</v>
      </c>
      <c r="G197" s="3" t="s">
        <v>0</v>
      </c>
      <c r="H197" s="3">
        <v>9</v>
      </c>
      <c r="I197" s="3" t="s">
        <v>0</v>
      </c>
      <c r="J197" s="3">
        <v>10</v>
      </c>
      <c r="K197" s="3" t="s">
        <v>0</v>
      </c>
      <c r="L197" s="3">
        <v>11</v>
      </c>
      <c r="M197" s="3" t="s">
        <v>0</v>
      </c>
      <c r="N197" s="3">
        <v>12</v>
      </c>
      <c r="O197" s="3" t="s">
        <v>0</v>
      </c>
      <c r="P197" s="3">
        <v>13</v>
      </c>
      <c r="Q197" s="3" t="s">
        <v>0</v>
      </c>
      <c r="R197" s="3">
        <v>14</v>
      </c>
      <c r="S197" s="3" t="s">
        <v>0</v>
      </c>
      <c r="T197" s="3">
        <v>15</v>
      </c>
      <c r="U197" s="3" t="s">
        <v>0</v>
      </c>
      <c r="V197" s="3">
        <v>16</v>
      </c>
      <c r="W197" s="3" t="s">
        <v>0</v>
      </c>
      <c r="X197" s="3">
        <v>17</v>
      </c>
      <c r="Y197" s="3" t="s">
        <v>0</v>
      </c>
      <c r="Z197" s="3">
        <v>18</v>
      </c>
      <c r="AA197" s="3" t="s">
        <v>0</v>
      </c>
      <c r="AB197" s="3">
        <v>19</v>
      </c>
      <c r="AC197" s="3" t="s">
        <v>0</v>
      </c>
      <c r="AD197" s="3">
        <v>20</v>
      </c>
      <c r="AE197" s="3" t="s">
        <v>0</v>
      </c>
      <c r="AF197" s="3">
        <v>21</v>
      </c>
      <c r="AG197" s="3" t="s">
        <v>0</v>
      </c>
      <c r="AH197" s="3">
        <v>22</v>
      </c>
      <c r="AI197" s="3" t="s">
        <v>0</v>
      </c>
      <c r="AJ197" s="3">
        <v>23</v>
      </c>
      <c r="AK197" s="3" t="s">
        <v>0</v>
      </c>
      <c r="AL197" s="3">
        <v>24</v>
      </c>
    </row>
    <row r="198" spans="1:38" ht="24.6" customHeight="1" x14ac:dyDescent="0.15">
      <c r="A198" s="32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</row>
    <row r="199" spans="1:38" ht="24.6" customHeight="1" x14ac:dyDescent="0.15">
      <c r="A199" s="11" t="s">
        <v>8</v>
      </c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</row>
    <row r="200" spans="1:38" ht="24.6" customHeight="1" x14ac:dyDescent="0.15">
      <c r="A200" s="7" t="str">
        <f>IFERROR(VLOOKUP(A197,六曜!$Q$2:$R$32,2,FALSE),"")</f>
        <v>先負</v>
      </c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</row>
    <row r="201" spans="1:38" ht="24.6" customHeight="1" x14ac:dyDescent="0.15">
      <c r="A201" s="8" t="str">
        <f>IFERROR(VLOOKUP(A197,祝日リスト!$A$2:$B$40,2,FALSE),"")</f>
        <v>秋分の日</v>
      </c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</row>
    <row r="202" spans="1:38" ht="24.6" customHeight="1" x14ac:dyDescent="0.15">
      <c r="A202" s="9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</row>
    <row r="203" spans="1:38" ht="24.6" customHeight="1" x14ac:dyDescent="0.15">
      <c r="A203" s="10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</row>
    <row r="204" spans="1:38" ht="24.6" customHeight="1" x14ac:dyDescent="0.15">
      <c r="A204" s="31">
        <f>A197+1</f>
        <v>45924</v>
      </c>
      <c r="B204" s="3">
        <v>6</v>
      </c>
      <c r="C204" s="3" t="s">
        <v>0</v>
      </c>
      <c r="D204" s="3">
        <v>7</v>
      </c>
      <c r="E204" s="3" t="s">
        <v>0</v>
      </c>
      <c r="F204" s="3">
        <v>8</v>
      </c>
      <c r="G204" s="3" t="s">
        <v>0</v>
      </c>
      <c r="H204" s="3">
        <v>9</v>
      </c>
      <c r="I204" s="3" t="s">
        <v>0</v>
      </c>
      <c r="J204" s="3">
        <v>10</v>
      </c>
      <c r="K204" s="3" t="s">
        <v>0</v>
      </c>
      <c r="L204" s="3">
        <v>11</v>
      </c>
      <c r="M204" s="3" t="s">
        <v>0</v>
      </c>
      <c r="N204" s="3">
        <v>12</v>
      </c>
      <c r="O204" s="3" t="s">
        <v>0</v>
      </c>
      <c r="P204" s="3">
        <v>13</v>
      </c>
      <c r="Q204" s="3" t="s">
        <v>0</v>
      </c>
      <c r="R204" s="3">
        <v>14</v>
      </c>
      <c r="S204" s="3" t="s">
        <v>0</v>
      </c>
      <c r="T204" s="3">
        <v>15</v>
      </c>
      <c r="U204" s="3" t="s">
        <v>0</v>
      </c>
      <c r="V204" s="3">
        <v>16</v>
      </c>
      <c r="W204" s="3" t="s">
        <v>0</v>
      </c>
      <c r="X204" s="3">
        <v>17</v>
      </c>
      <c r="Y204" s="3" t="s">
        <v>0</v>
      </c>
      <c r="Z204" s="3">
        <v>18</v>
      </c>
      <c r="AA204" s="3" t="s">
        <v>0</v>
      </c>
      <c r="AB204" s="3">
        <v>19</v>
      </c>
      <c r="AC204" s="3" t="s">
        <v>0</v>
      </c>
      <c r="AD204" s="3">
        <v>20</v>
      </c>
      <c r="AE204" s="3" t="s">
        <v>0</v>
      </c>
      <c r="AF204" s="3">
        <v>21</v>
      </c>
      <c r="AG204" s="3" t="s">
        <v>0</v>
      </c>
      <c r="AH204" s="3">
        <v>22</v>
      </c>
      <c r="AI204" s="3" t="s">
        <v>0</v>
      </c>
      <c r="AJ204" s="3">
        <v>23</v>
      </c>
      <c r="AK204" s="3" t="s">
        <v>0</v>
      </c>
      <c r="AL204" s="3">
        <v>24</v>
      </c>
    </row>
    <row r="205" spans="1:38" ht="24.6" customHeight="1" x14ac:dyDescent="0.15">
      <c r="A205" s="32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</row>
    <row r="206" spans="1:38" ht="24.6" customHeight="1" x14ac:dyDescent="0.15">
      <c r="A206" s="11" t="s">
        <v>9</v>
      </c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</row>
    <row r="207" spans="1:38" ht="24.6" customHeight="1" x14ac:dyDescent="0.15">
      <c r="A207" s="7" t="str">
        <f>IFERROR(VLOOKUP(A204,六曜!$Q$2:$R$32,2,FALSE),"")</f>
        <v>仏滅</v>
      </c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</row>
    <row r="208" spans="1:38" ht="24.6" customHeight="1" x14ac:dyDescent="0.15">
      <c r="A208" s="8" t="str">
        <f>IFERROR(VLOOKUP(A204,祝日リスト!$A$2:$B$40,2,FALSE),"")</f>
        <v/>
      </c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</row>
    <row r="209" spans="1:38" ht="24.6" customHeight="1" x14ac:dyDescent="0.15">
      <c r="A209" s="9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</row>
    <row r="210" spans="1:38" ht="24.6" customHeight="1" x14ac:dyDescent="0.15">
      <c r="A210" s="10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</row>
    <row r="211" spans="1:38" ht="24.6" customHeight="1" x14ac:dyDescent="0.15">
      <c r="A211" s="31">
        <f>A204+1</f>
        <v>45925</v>
      </c>
      <c r="B211" s="3">
        <v>6</v>
      </c>
      <c r="C211" s="3" t="s">
        <v>0</v>
      </c>
      <c r="D211" s="3">
        <v>7</v>
      </c>
      <c r="E211" s="3" t="s">
        <v>0</v>
      </c>
      <c r="F211" s="3">
        <v>8</v>
      </c>
      <c r="G211" s="3" t="s">
        <v>0</v>
      </c>
      <c r="H211" s="3">
        <v>9</v>
      </c>
      <c r="I211" s="3" t="s">
        <v>0</v>
      </c>
      <c r="J211" s="3">
        <v>10</v>
      </c>
      <c r="K211" s="3" t="s">
        <v>0</v>
      </c>
      <c r="L211" s="3">
        <v>11</v>
      </c>
      <c r="M211" s="3" t="s">
        <v>0</v>
      </c>
      <c r="N211" s="3">
        <v>12</v>
      </c>
      <c r="O211" s="3" t="s">
        <v>0</v>
      </c>
      <c r="P211" s="3">
        <v>13</v>
      </c>
      <c r="Q211" s="3" t="s">
        <v>0</v>
      </c>
      <c r="R211" s="3">
        <v>14</v>
      </c>
      <c r="S211" s="3" t="s">
        <v>0</v>
      </c>
      <c r="T211" s="3">
        <v>15</v>
      </c>
      <c r="U211" s="3" t="s">
        <v>0</v>
      </c>
      <c r="V211" s="3">
        <v>16</v>
      </c>
      <c r="W211" s="3" t="s">
        <v>0</v>
      </c>
      <c r="X211" s="3">
        <v>17</v>
      </c>
      <c r="Y211" s="3" t="s">
        <v>0</v>
      </c>
      <c r="Z211" s="3">
        <v>18</v>
      </c>
      <c r="AA211" s="3" t="s">
        <v>0</v>
      </c>
      <c r="AB211" s="3">
        <v>19</v>
      </c>
      <c r="AC211" s="3" t="s">
        <v>0</v>
      </c>
      <c r="AD211" s="3">
        <v>20</v>
      </c>
      <c r="AE211" s="3" t="s">
        <v>0</v>
      </c>
      <c r="AF211" s="3">
        <v>21</v>
      </c>
      <c r="AG211" s="3" t="s">
        <v>0</v>
      </c>
      <c r="AH211" s="3">
        <v>22</v>
      </c>
      <c r="AI211" s="3" t="s">
        <v>0</v>
      </c>
      <c r="AJ211" s="3">
        <v>23</v>
      </c>
      <c r="AK211" s="3" t="s">
        <v>0</v>
      </c>
      <c r="AL211" s="3">
        <v>24</v>
      </c>
    </row>
    <row r="212" spans="1:38" ht="24.6" customHeight="1" x14ac:dyDescent="0.15">
      <c r="A212" s="32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</row>
    <row r="213" spans="1:38" ht="24.6" customHeight="1" x14ac:dyDescent="0.15">
      <c r="A213" s="11" t="s">
        <v>10</v>
      </c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</row>
    <row r="214" spans="1:38" ht="24.6" customHeight="1" x14ac:dyDescent="0.15">
      <c r="A214" s="7" t="str">
        <f>IFERROR(VLOOKUP(A211,六曜!$Q$2:$R$32,2,FALSE),"")</f>
        <v>大安</v>
      </c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</row>
    <row r="215" spans="1:38" ht="24.6" customHeight="1" x14ac:dyDescent="0.15">
      <c r="A215" s="8" t="str">
        <f>IFERROR(VLOOKUP(A211,祝日リスト!$A$2:$B$40,2,FALSE),"")</f>
        <v/>
      </c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</row>
    <row r="216" spans="1:38" ht="24.6" customHeight="1" x14ac:dyDescent="0.15">
      <c r="A216" s="9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</row>
    <row r="217" spans="1:38" ht="24.6" customHeight="1" x14ac:dyDescent="0.15">
      <c r="A217" s="10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</row>
    <row r="218" spans="1:38" ht="24.6" customHeight="1" x14ac:dyDescent="0.15">
      <c r="A218" s="31">
        <f>A211+1</f>
        <v>45926</v>
      </c>
      <c r="B218" s="3">
        <v>6</v>
      </c>
      <c r="C218" s="3" t="s">
        <v>0</v>
      </c>
      <c r="D218" s="3">
        <v>7</v>
      </c>
      <c r="E218" s="3" t="s">
        <v>0</v>
      </c>
      <c r="F218" s="3">
        <v>8</v>
      </c>
      <c r="G218" s="3" t="s">
        <v>0</v>
      </c>
      <c r="H218" s="3">
        <v>9</v>
      </c>
      <c r="I218" s="3" t="s">
        <v>0</v>
      </c>
      <c r="J218" s="3">
        <v>10</v>
      </c>
      <c r="K218" s="3" t="s">
        <v>0</v>
      </c>
      <c r="L218" s="3">
        <v>11</v>
      </c>
      <c r="M218" s="3" t="s">
        <v>0</v>
      </c>
      <c r="N218" s="3">
        <v>12</v>
      </c>
      <c r="O218" s="3" t="s">
        <v>0</v>
      </c>
      <c r="P218" s="3">
        <v>13</v>
      </c>
      <c r="Q218" s="3" t="s">
        <v>0</v>
      </c>
      <c r="R218" s="3">
        <v>14</v>
      </c>
      <c r="S218" s="3" t="s">
        <v>0</v>
      </c>
      <c r="T218" s="3">
        <v>15</v>
      </c>
      <c r="U218" s="3" t="s">
        <v>0</v>
      </c>
      <c r="V218" s="3">
        <v>16</v>
      </c>
      <c r="W218" s="3" t="s">
        <v>0</v>
      </c>
      <c r="X218" s="3">
        <v>17</v>
      </c>
      <c r="Y218" s="3" t="s">
        <v>0</v>
      </c>
      <c r="Z218" s="3">
        <v>18</v>
      </c>
      <c r="AA218" s="3" t="s">
        <v>0</v>
      </c>
      <c r="AB218" s="3">
        <v>19</v>
      </c>
      <c r="AC218" s="3" t="s">
        <v>0</v>
      </c>
      <c r="AD218" s="3">
        <v>20</v>
      </c>
      <c r="AE218" s="3" t="s">
        <v>0</v>
      </c>
      <c r="AF218" s="3">
        <v>21</v>
      </c>
      <c r="AG218" s="3" t="s">
        <v>0</v>
      </c>
      <c r="AH218" s="3">
        <v>22</v>
      </c>
      <c r="AI218" s="3" t="s">
        <v>0</v>
      </c>
      <c r="AJ218" s="3">
        <v>23</v>
      </c>
      <c r="AK218" s="3" t="s">
        <v>0</v>
      </c>
      <c r="AL218" s="3">
        <v>24</v>
      </c>
    </row>
    <row r="219" spans="1:38" ht="24.6" customHeight="1" x14ac:dyDescent="0.15">
      <c r="A219" s="32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</row>
    <row r="220" spans="1:38" ht="24.6" customHeight="1" x14ac:dyDescent="0.15">
      <c r="A220" s="11" t="s">
        <v>11</v>
      </c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</row>
    <row r="221" spans="1:38" ht="24.6" customHeight="1" x14ac:dyDescent="0.15">
      <c r="A221" s="7" t="str">
        <f>IFERROR(VLOOKUP(A218,六曜!$Q$2:$R$32,2,FALSE),"")</f>
        <v>赤口</v>
      </c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</row>
    <row r="222" spans="1:38" ht="24.6" customHeight="1" x14ac:dyDescent="0.15">
      <c r="A222" s="8" t="str">
        <f>IFERROR(VLOOKUP(A218,祝日リスト!$A$2:$B$40,2,FALSE),"")</f>
        <v/>
      </c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</row>
    <row r="223" spans="1:38" ht="24.6" customHeight="1" x14ac:dyDescent="0.15">
      <c r="A223" s="9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</row>
    <row r="224" spans="1:38" ht="24.6" customHeight="1" x14ac:dyDescent="0.15">
      <c r="A224" s="10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</row>
    <row r="225" spans="1:38" ht="24.6" customHeight="1" x14ac:dyDescent="0.15">
      <c r="A225" s="31">
        <f>A218+1</f>
        <v>45927</v>
      </c>
      <c r="B225" s="3">
        <v>6</v>
      </c>
      <c r="C225" s="3" t="s">
        <v>0</v>
      </c>
      <c r="D225" s="3">
        <v>7</v>
      </c>
      <c r="E225" s="3" t="s">
        <v>0</v>
      </c>
      <c r="F225" s="3">
        <v>8</v>
      </c>
      <c r="G225" s="3" t="s">
        <v>0</v>
      </c>
      <c r="H225" s="3">
        <v>9</v>
      </c>
      <c r="I225" s="3" t="s">
        <v>0</v>
      </c>
      <c r="J225" s="3">
        <v>10</v>
      </c>
      <c r="K225" s="3" t="s">
        <v>0</v>
      </c>
      <c r="L225" s="3">
        <v>11</v>
      </c>
      <c r="M225" s="3" t="s">
        <v>0</v>
      </c>
      <c r="N225" s="3">
        <v>12</v>
      </c>
      <c r="O225" s="3" t="s">
        <v>0</v>
      </c>
      <c r="P225" s="3">
        <v>13</v>
      </c>
      <c r="Q225" s="3" t="s">
        <v>0</v>
      </c>
      <c r="R225" s="3">
        <v>14</v>
      </c>
      <c r="S225" s="3" t="s">
        <v>0</v>
      </c>
      <c r="T225" s="3">
        <v>15</v>
      </c>
      <c r="U225" s="3" t="s">
        <v>0</v>
      </c>
      <c r="V225" s="3">
        <v>16</v>
      </c>
      <c r="W225" s="3" t="s">
        <v>0</v>
      </c>
      <c r="X225" s="3">
        <v>17</v>
      </c>
      <c r="Y225" s="3" t="s">
        <v>0</v>
      </c>
      <c r="Z225" s="3">
        <v>18</v>
      </c>
      <c r="AA225" s="3" t="s">
        <v>0</v>
      </c>
      <c r="AB225" s="3">
        <v>19</v>
      </c>
      <c r="AC225" s="3" t="s">
        <v>0</v>
      </c>
      <c r="AD225" s="3">
        <v>20</v>
      </c>
      <c r="AE225" s="3" t="s">
        <v>0</v>
      </c>
      <c r="AF225" s="3">
        <v>21</v>
      </c>
      <c r="AG225" s="3" t="s">
        <v>0</v>
      </c>
      <c r="AH225" s="3">
        <v>22</v>
      </c>
      <c r="AI225" s="3" t="s">
        <v>0</v>
      </c>
      <c r="AJ225" s="3">
        <v>23</v>
      </c>
      <c r="AK225" s="3" t="s">
        <v>0</v>
      </c>
      <c r="AL225" s="3">
        <v>24</v>
      </c>
    </row>
    <row r="226" spans="1:38" ht="24.6" customHeight="1" x14ac:dyDescent="0.15">
      <c r="A226" s="32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</row>
    <row r="227" spans="1:38" ht="24.6" customHeight="1" x14ac:dyDescent="0.15">
      <c r="A227" s="6" t="s">
        <v>12</v>
      </c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</row>
    <row r="228" spans="1:38" ht="24.6" customHeight="1" x14ac:dyDescent="0.15">
      <c r="A228" s="7" t="str">
        <f>IFERROR(VLOOKUP(A225,六曜!$Q$2:$R$32,2,FALSE),"")</f>
        <v>先勝</v>
      </c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</row>
    <row r="229" spans="1:38" ht="24.6" customHeight="1" x14ac:dyDescent="0.15">
      <c r="A229" s="8" t="str">
        <f>IFERROR(VLOOKUP(A225,祝日リスト!$A$2:$B$40,2,FALSE),"")</f>
        <v/>
      </c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</row>
    <row r="230" spans="1:38" ht="24.6" customHeight="1" x14ac:dyDescent="0.15">
      <c r="A230" s="9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</row>
    <row r="231" spans="1:38" ht="24.6" customHeight="1" x14ac:dyDescent="0.15">
      <c r="A231" s="10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</row>
    <row r="232" spans="1:38" ht="3.6" customHeight="1" x14ac:dyDescent="0.15"/>
    <row r="233" spans="1:38" ht="10.9" customHeight="1" x14ac:dyDescent="0.15">
      <c r="A233" s="33">
        <f>A175</f>
        <v>2025</v>
      </c>
      <c r="B233" s="33"/>
      <c r="K233" s="29">
        <f>A233-1</f>
        <v>2024</v>
      </c>
      <c r="L233" s="30"/>
      <c r="M233" s="20" t="s">
        <v>50</v>
      </c>
      <c r="N233" s="20">
        <f>N175</f>
        <v>8</v>
      </c>
      <c r="O233" s="20" t="s">
        <v>51</v>
      </c>
      <c r="P233" s="20"/>
      <c r="Q233" s="21"/>
      <c r="R233" s="29">
        <f>A233</f>
        <v>2025</v>
      </c>
      <c r="S233" s="30"/>
      <c r="T233" s="20" t="s">
        <v>50</v>
      </c>
      <c r="U233" s="22">
        <f>A236</f>
        <v>9</v>
      </c>
      <c r="V233" s="20"/>
      <c r="W233" s="20"/>
      <c r="X233" s="21"/>
      <c r="Y233" s="29">
        <f>R233</f>
        <v>2025</v>
      </c>
      <c r="Z233" s="30"/>
      <c r="AA233" s="20" t="s">
        <v>50</v>
      </c>
      <c r="AB233" s="22">
        <f>U233+1</f>
        <v>10</v>
      </c>
      <c r="AC233" s="20"/>
      <c r="AD233" s="20"/>
      <c r="AE233" s="21"/>
      <c r="AF233" s="29">
        <f>Y233</f>
        <v>2025</v>
      </c>
      <c r="AG233" s="30"/>
      <c r="AH233" s="20" t="s">
        <v>50</v>
      </c>
      <c r="AI233" s="22">
        <f>AB233+1</f>
        <v>11</v>
      </c>
      <c r="AJ233" s="20"/>
      <c r="AK233" s="20"/>
      <c r="AL233" s="23"/>
    </row>
    <row r="234" spans="1:38" ht="10.9" customHeight="1" x14ac:dyDescent="0.15">
      <c r="A234" s="33"/>
      <c r="B234" s="33"/>
      <c r="K234" s="15" t="s">
        <v>52</v>
      </c>
      <c r="L234" s="19" t="s">
        <v>53</v>
      </c>
      <c r="M234" s="19" t="s">
        <v>1</v>
      </c>
      <c r="N234" s="19" t="s">
        <v>2</v>
      </c>
      <c r="O234" s="19" t="s">
        <v>3</v>
      </c>
      <c r="P234" s="19" t="s">
        <v>4</v>
      </c>
      <c r="Q234" s="16" t="s">
        <v>5</v>
      </c>
      <c r="R234" s="15" t="s">
        <v>52</v>
      </c>
      <c r="S234" s="19" t="s">
        <v>53</v>
      </c>
      <c r="T234" s="19" t="s">
        <v>1</v>
      </c>
      <c r="U234" s="19" t="s">
        <v>2</v>
      </c>
      <c r="V234" s="19" t="s">
        <v>3</v>
      </c>
      <c r="W234" s="19" t="s">
        <v>4</v>
      </c>
      <c r="X234" s="16" t="s">
        <v>5</v>
      </c>
      <c r="Y234" s="15" t="s">
        <v>52</v>
      </c>
      <c r="Z234" s="19" t="s">
        <v>53</v>
      </c>
      <c r="AA234" s="19" t="s">
        <v>1</v>
      </c>
      <c r="AB234" s="19" t="s">
        <v>2</v>
      </c>
      <c r="AC234" s="19" t="s">
        <v>3</v>
      </c>
      <c r="AD234" s="19" t="s">
        <v>4</v>
      </c>
      <c r="AE234" s="16" t="s">
        <v>5</v>
      </c>
      <c r="AF234" s="15" t="s">
        <v>52</v>
      </c>
      <c r="AG234" s="19" t="s">
        <v>53</v>
      </c>
      <c r="AH234" s="19" t="s">
        <v>1</v>
      </c>
      <c r="AI234" s="19" t="s">
        <v>2</v>
      </c>
      <c r="AJ234" s="19" t="s">
        <v>3</v>
      </c>
      <c r="AK234" s="19" t="s">
        <v>4</v>
      </c>
      <c r="AL234" s="19" t="s">
        <v>5</v>
      </c>
    </row>
    <row r="235" spans="1:38" ht="10.9" customHeight="1" x14ac:dyDescent="0.15">
      <c r="K235" s="17">
        <f>DATE(K233,N233,1)-WEEKDAY(DATE(K233,N233,1),1)+1</f>
        <v>45501</v>
      </c>
      <c r="L235" s="24">
        <f t="shared" ref="L235:Q240" si="28">K235+1</f>
        <v>45502</v>
      </c>
      <c r="M235" s="24">
        <f t="shared" si="28"/>
        <v>45503</v>
      </c>
      <c r="N235" s="24">
        <f t="shared" si="28"/>
        <v>45504</v>
      </c>
      <c r="O235" s="24">
        <f t="shared" si="28"/>
        <v>45505</v>
      </c>
      <c r="P235" s="24">
        <f t="shared" si="28"/>
        <v>45506</v>
      </c>
      <c r="Q235" s="18">
        <f t="shared" si="28"/>
        <v>45507</v>
      </c>
      <c r="R235" s="17">
        <f>DATE(R233,U233,1)-WEEKDAY(DATE(R233,U233,1),1)+1</f>
        <v>45900</v>
      </c>
      <c r="S235" s="24">
        <f>R235+1</f>
        <v>45901</v>
      </c>
      <c r="T235" s="24">
        <f t="shared" ref="T235:X240" si="29">S235+1</f>
        <v>45902</v>
      </c>
      <c r="U235" s="24">
        <f t="shared" si="29"/>
        <v>45903</v>
      </c>
      <c r="V235" s="24">
        <f t="shared" si="29"/>
        <v>45904</v>
      </c>
      <c r="W235" s="24">
        <f t="shared" si="29"/>
        <v>45905</v>
      </c>
      <c r="X235" s="18">
        <f t="shared" si="29"/>
        <v>45906</v>
      </c>
      <c r="Y235" s="17">
        <f>DATE(Y233,AB233,1)-WEEKDAY(DATE(Y233,AB233,1),1)+1</f>
        <v>45928</v>
      </c>
      <c r="Z235" s="24">
        <f>Y235+1</f>
        <v>45929</v>
      </c>
      <c r="AA235" s="24">
        <f t="shared" ref="AA235:AE240" si="30">Z235+1</f>
        <v>45930</v>
      </c>
      <c r="AB235" s="24">
        <f t="shared" si="30"/>
        <v>45931</v>
      </c>
      <c r="AC235" s="24">
        <f t="shared" si="30"/>
        <v>45932</v>
      </c>
      <c r="AD235" s="24">
        <f t="shared" si="30"/>
        <v>45933</v>
      </c>
      <c r="AE235" s="18">
        <f t="shared" si="30"/>
        <v>45934</v>
      </c>
      <c r="AF235" s="17">
        <f>DATE(AF233,AI233,1)-WEEKDAY(DATE(AF233,AI233,1),1)+1</f>
        <v>45956</v>
      </c>
      <c r="AG235" s="24">
        <f>AF235+1</f>
        <v>45957</v>
      </c>
      <c r="AH235" s="24">
        <f t="shared" ref="AH235:AL240" si="31">AG235+1</f>
        <v>45958</v>
      </c>
      <c r="AI235" s="24">
        <f t="shared" si="31"/>
        <v>45959</v>
      </c>
      <c r="AJ235" s="24">
        <f t="shared" si="31"/>
        <v>45960</v>
      </c>
      <c r="AK235" s="24">
        <f t="shared" si="31"/>
        <v>45961</v>
      </c>
      <c r="AL235" s="24">
        <f t="shared" si="31"/>
        <v>45962</v>
      </c>
    </row>
    <row r="236" spans="1:38" ht="10.9" customHeight="1" x14ac:dyDescent="0.15">
      <c r="A236" s="34">
        <f>A178</f>
        <v>9</v>
      </c>
      <c r="B236" s="35"/>
      <c r="K236" s="17">
        <f>Q235+1</f>
        <v>45508</v>
      </c>
      <c r="L236" s="24">
        <f t="shared" si="28"/>
        <v>45509</v>
      </c>
      <c r="M236" s="24">
        <f t="shared" si="28"/>
        <v>45510</v>
      </c>
      <c r="N236" s="24">
        <f t="shared" si="28"/>
        <v>45511</v>
      </c>
      <c r="O236" s="24">
        <f t="shared" si="28"/>
        <v>45512</v>
      </c>
      <c r="P236" s="24">
        <f t="shared" si="28"/>
        <v>45513</v>
      </c>
      <c r="Q236" s="18">
        <f t="shared" si="28"/>
        <v>45514</v>
      </c>
      <c r="R236" s="17">
        <f>X235+1</f>
        <v>45907</v>
      </c>
      <c r="S236" s="24">
        <f t="shared" ref="S236:S240" si="32">R236+1</f>
        <v>45908</v>
      </c>
      <c r="T236" s="24">
        <f t="shared" si="29"/>
        <v>45909</v>
      </c>
      <c r="U236" s="24">
        <f t="shared" si="29"/>
        <v>45910</v>
      </c>
      <c r="V236" s="24">
        <f t="shared" si="29"/>
        <v>45911</v>
      </c>
      <c r="W236" s="24">
        <f t="shared" si="29"/>
        <v>45912</v>
      </c>
      <c r="X236" s="18">
        <f t="shared" si="29"/>
        <v>45913</v>
      </c>
      <c r="Y236" s="17">
        <f>AE235+1</f>
        <v>45935</v>
      </c>
      <c r="Z236" s="24">
        <f t="shared" ref="Z236:Z240" si="33">Y236+1</f>
        <v>45936</v>
      </c>
      <c r="AA236" s="24">
        <f t="shared" si="30"/>
        <v>45937</v>
      </c>
      <c r="AB236" s="24">
        <f t="shared" si="30"/>
        <v>45938</v>
      </c>
      <c r="AC236" s="24">
        <f t="shared" si="30"/>
        <v>45939</v>
      </c>
      <c r="AD236" s="24">
        <f t="shared" si="30"/>
        <v>45940</v>
      </c>
      <c r="AE236" s="18">
        <f t="shared" si="30"/>
        <v>45941</v>
      </c>
      <c r="AF236" s="17">
        <f>AL235+1</f>
        <v>45963</v>
      </c>
      <c r="AG236" s="24">
        <f t="shared" ref="AG236:AG240" si="34">AF236+1</f>
        <v>45964</v>
      </c>
      <c r="AH236" s="24">
        <f t="shared" si="31"/>
        <v>45965</v>
      </c>
      <c r="AI236" s="24">
        <f t="shared" si="31"/>
        <v>45966</v>
      </c>
      <c r="AJ236" s="24">
        <f t="shared" si="31"/>
        <v>45967</v>
      </c>
      <c r="AK236" s="24">
        <f t="shared" si="31"/>
        <v>45968</v>
      </c>
      <c r="AL236" s="24">
        <f t="shared" si="31"/>
        <v>45969</v>
      </c>
    </row>
    <row r="237" spans="1:38" ht="10.9" customHeight="1" x14ac:dyDescent="0.15">
      <c r="A237" s="35"/>
      <c r="B237" s="35"/>
      <c r="K237" s="17">
        <f>Q236+1</f>
        <v>45515</v>
      </c>
      <c r="L237" s="24">
        <f t="shared" si="28"/>
        <v>45516</v>
      </c>
      <c r="M237" s="24">
        <f t="shared" si="28"/>
        <v>45517</v>
      </c>
      <c r="N237" s="24">
        <f t="shared" si="28"/>
        <v>45518</v>
      </c>
      <c r="O237" s="24">
        <f t="shared" si="28"/>
        <v>45519</v>
      </c>
      <c r="P237" s="24">
        <f t="shared" si="28"/>
        <v>45520</v>
      </c>
      <c r="Q237" s="18">
        <f t="shared" si="28"/>
        <v>45521</v>
      </c>
      <c r="R237" s="17">
        <f>X236+1</f>
        <v>45914</v>
      </c>
      <c r="S237" s="24">
        <f t="shared" si="32"/>
        <v>45915</v>
      </c>
      <c r="T237" s="24">
        <f t="shared" si="29"/>
        <v>45916</v>
      </c>
      <c r="U237" s="24">
        <f t="shared" si="29"/>
        <v>45917</v>
      </c>
      <c r="V237" s="24">
        <f t="shared" si="29"/>
        <v>45918</v>
      </c>
      <c r="W237" s="24">
        <f t="shared" si="29"/>
        <v>45919</v>
      </c>
      <c r="X237" s="18">
        <f t="shared" si="29"/>
        <v>45920</v>
      </c>
      <c r="Y237" s="17">
        <f>AE236+1</f>
        <v>45942</v>
      </c>
      <c r="Z237" s="24">
        <f t="shared" si="33"/>
        <v>45943</v>
      </c>
      <c r="AA237" s="24">
        <f t="shared" si="30"/>
        <v>45944</v>
      </c>
      <c r="AB237" s="24">
        <f t="shared" si="30"/>
        <v>45945</v>
      </c>
      <c r="AC237" s="24">
        <f t="shared" si="30"/>
        <v>45946</v>
      </c>
      <c r="AD237" s="24">
        <f t="shared" si="30"/>
        <v>45947</v>
      </c>
      <c r="AE237" s="18">
        <f t="shared" si="30"/>
        <v>45948</v>
      </c>
      <c r="AF237" s="17">
        <f>AL236+1</f>
        <v>45970</v>
      </c>
      <c r="AG237" s="24">
        <f t="shared" si="34"/>
        <v>45971</v>
      </c>
      <c r="AH237" s="24">
        <f t="shared" si="31"/>
        <v>45972</v>
      </c>
      <c r="AI237" s="24">
        <f t="shared" si="31"/>
        <v>45973</v>
      </c>
      <c r="AJ237" s="24">
        <f t="shared" si="31"/>
        <v>45974</v>
      </c>
      <c r="AK237" s="24">
        <f t="shared" si="31"/>
        <v>45975</v>
      </c>
      <c r="AL237" s="24">
        <f t="shared" si="31"/>
        <v>45976</v>
      </c>
    </row>
    <row r="238" spans="1:38" ht="10.9" customHeight="1" x14ac:dyDescent="0.15">
      <c r="A238" s="35"/>
      <c r="B238" s="35"/>
      <c r="K238" s="17">
        <f>Q237+1</f>
        <v>45522</v>
      </c>
      <c r="L238" s="24">
        <f t="shared" si="28"/>
        <v>45523</v>
      </c>
      <c r="M238" s="24">
        <f t="shared" si="28"/>
        <v>45524</v>
      </c>
      <c r="N238" s="24">
        <f t="shared" si="28"/>
        <v>45525</v>
      </c>
      <c r="O238" s="24">
        <f t="shared" si="28"/>
        <v>45526</v>
      </c>
      <c r="P238" s="24">
        <f t="shared" si="28"/>
        <v>45527</v>
      </c>
      <c r="Q238" s="18">
        <f t="shared" si="28"/>
        <v>45528</v>
      </c>
      <c r="R238" s="17">
        <f>X237+1</f>
        <v>45921</v>
      </c>
      <c r="S238" s="24">
        <f t="shared" si="32"/>
        <v>45922</v>
      </c>
      <c r="T238" s="24">
        <f t="shared" si="29"/>
        <v>45923</v>
      </c>
      <c r="U238" s="24">
        <f t="shared" si="29"/>
        <v>45924</v>
      </c>
      <c r="V238" s="24">
        <f t="shared" si="29"/>
        <v>45925</v>
      </c>
      <c r="W238" s="24">
        <f t="shared" si="29"/>
        <v>45926</v>
      </c>
      <c r="X238" s="18">
        <f t="shared" si="29"/>
        <v>45927</v>
      </c>
      <c r="Y238" s="17">
        <f>AE237+1</f>
        <v>45949</v>
      </c>
      <c r="Z238" s="24">
        <f t="shared" si="33"/>
        <v>45950</v>
      </c>
      <c r="AA238" s="24">
        <f t="shared" si="30"/>
        <v>45951</v>
      </c>
      <c r="AB238" s="24">
        <f t="shared" si="30"/>
        <v>45952</v>
      </c>
      <c r="AC238" s="24">
        <f t="shared" si="30"/>
        <v>45953</v>
      </c>
      <c r="AD238" s="24">
        <f t="shared" si="30"/>
        <v>45954</v>
      </c>
      <c r="AE238" s="18">
        <f t="shared" si="30"/>
        <v>45955</v>
      </c>
      <c r="AF238" s="17">
        <f>AL237+1</f>
        <v>45977</v>
      </c>
      <c r="AG238" s="24">
        <f t="shared" si="34"/>
        <v>45978</v>
      </c>
      <c r="AH238" s="24">
        <f t="shared" si="31"/>
        <v>45979</v>
      </c>
      <c r="AI238" s="24">
        <f t="shared" si="31"/>
        <v>45980</v>
      </c>
      <c r="AJ238" s="24">
        <f t="shared" si="31"/>
        <v>45981</v>
      </c>
      <c r="AK238" s="24">
        <f t="shared" si="31"/>
        <v>45982</v>
      </c>
      <c r="AL238" s="24">
        <f t="shared" si="31"/>
        <v>45983</v>
      </c>
    </row>
    <row r="239" spans="1:38" ht="10.9" customHeight="1" x14ac:dyDescent="0.15">
      <c r="A239" s="35"/>
      <c r="B239" s="35"/>
      <c r="C239" s="2"/>
      <c r="D239" s="2"/>
      <c r="E239" s="2"/>
      <c r="F239" s="2"/>
      <c r="G239" s="2"/>
      <c r="H239" s="2"/>
      <c r="I239" s="2"/>
      <c r="J239" s="2"/>
      <c r="K239" s="17">
        <f>Q238+1</f>
        <v>45529</v>
      </c>
      <c r="L239" s="24">
        <f t="shared" si="28"/>
        <v>45530</v>
      </c>
      <c r="M239" s="24">
        <f t="shared" si="28"/>
        <v>45531</v>
      </c>
      <c r="N239" s="24">
        <f t="shared" si="28"/>
        <v>45532</v>
      </c>
      <c r="O239" s="24">
        <f t="shared" si="28"/>
        <v>45533</v>
      </c>
      <c r="P239" s="24">
        <f t="shared" si="28"/>
        <v>45534</v>
      </c>
      <c r="Q239" s="18">
        <f t="shared" si="28"/>
        <v>45535</v>
      </c>
      <c r="R239" s="17">
        <f>X238+1</f>
        <v>45928</v>
      </c>
      <c r="S239" s="24">
        <f t="shared" si="32"/>
        <v>45929</v>
      </c>
      <c r="T239" s="24">
        <f t="shared" si="29"/>
        <v>45930</v>
      </c>
      <c r="U239" s="24">
        <f t="shared" si="29"/>
        <v>45931</v>
      </c>
      <c r="V239" s="24">
        <f t="shared" si="29"/>
        <v>45932</v>
      </c>
      <c r="W239" s="24">
        <f t="shared" si="29"/>
        <v>45933</v>
      </c>
      <c r="X239" s="18">
        <f t="shared" si="29"/>
        <v>45934</v>
      </c>
      <c r="Y239" s="17">
        <f>AE238+1</f>
        <v>45956</v>
      </c>
      <c r="Z239" s="24">
        <f t="shared" si="33"/>
        <v>45957</v>
      </c>
      <c r="AA239" s="24">
        <f t="shared" si="30"/>
        <v>45958</v>
      </c>
      <c r="AB239" s="24">
        <f t="shared" si="30"/>
        <v>45959</v>
      </c>
      <c r="AC239" s="24">
        <f t="shared" si="30"/>
        <v>45960</v>
      </c>
      <c r="AD239" s="24">
        <f t="shared" si="30"/>
        <v>45961</v>
      </c>
      <c r="AE239" s="18">
        <f t="shared" si="30"/>
        <v>45962</v>
      </c>
      <c r="AF239" s="17">
        <f>AL238+1</f>
        <v>45984</v>
      </c>
      <c r="AG239" s="24">
        <f t="shared" si="34"/>
        <v>45985</v>
      </c>
      <c r="AH239" s="24">
        <f t="shared" si="31"/>
        <v>45986</v>
      </c>
      <c r="AI239" s="24">
        <f t="shared" si="31"/>
        <v>45987</v>
      </c>
      <c r="AJ239" s="24">
        <f t="shared" si="31"/>
        <v>45988</v>
      </c>
      <c r="AK239" s="24">
        <f t="shared" si="31"/>
        <v>45989</v>
      </c>
      <c r="AL239" s="24">
        <f t="shared" si="31"/>
        <v>45990</v>
      </c>
    </row>
    <row r="240" spans="1:38" ht="10.9" customHeight="1" x14ac:dyDescent="0.15">
      <c r="A240" s="1"/>
      <c r="B240" s="1"/>
      <c r="K240" s="25">
        <f>Q239+1</f>
        <v>45536</v>
      </c>
      <c r="L240" s="26">
        <f t="shared" si="28"/>
        <v>45537</v>
      </c>
      <c r="M240" s="26">
        <f t="shared" si="28"/>
        <v>45538</v>
      </c>
      <c r="N240" s="26">
        <f t="shared" si="28"/>
        <v>45539</v>
      </c>
      <c r="O240" s="26">
        <f t="shared" si="28"/>
        <v>45540</v>
      </c>
      <c r="P240" s="26">
        <f t="shared" si="28"/>
        <v>45541</v>
      </c>
      <c r="Q240" s="27">
        <f t="shared" si="28"/>
        <v>45542</v>
      </c>
      <c r="R240" s="25">
        <f>X239+1</f>
        <v>45935</v>
      </c>
      <c r="S240" s="26">
        <f t="shared" si="32"/>
        <v>45936</v>
      </c>
      <c r="T240" s="26">
        <f t="shared" si="29"/>
        <v>45937</v>
      </c>
      <c r="U240" s="26">
        <f t="shared" si="29"/>
        <v>45938</v>
      </c>
      <c r="V240" s="26">
        <f t="shared" si="29"/>
        <v>45939</v>
      </c>
      <c r="W240" s="26">
        <f t="shared" si="29"/>
        <v>45940</v>
      </c>
      <c r="X240" s="27">
        <f t="shared" si="29"/>
        <v>45941</v>
      </c>
      <c r="Y240" s="25">
        <f>AE239+1</f>
        <v>45963</v>
      </c>
      <c r="Z240" s="26">
        <f t="shared" si="33"/>
        <v>45964</v>
      </c>
      <c r="AA240" s="26">
        <f t="shared" si="30"/>
        <v>45965</v>
      </c>
      <c r="AB240" s="26">
        <f t="shared" si="30"/>
        <v>45966</v>
      </c>
      <c r="AC240" s="26">
        <f t="shared" si="30"/>
        <v>45967</v>
      </c>
      <c r="AD240" s="26">
        <f t="shared" si="30"/>
        <v>45968</v>
      </c>
      <c r="AE240" s="27">
        <f t="shared" si="30"/>
        <v>45969</v>
      </c>
      <c r="AF240" s="25">
        <f>AL239+1</f>
        <v>45991</v>
      </c>
      <c r="AG240" s="26">
        <f t="shared" si="34"/>
        <v>45992</v>
      </c>
      <c r="AH240" s="26">
        <f t="shared" si="31"/>
        <v>45993</v>
      </c>
      <c r="AI240" s="26">
        <f t="shared" si="31"/>
        <v>45994</v>
      </c>
      <c r="AJ240" s="26">
        <f t="shared" si="31"/>
        <v>45995</v>
      </c>
      <c r="AK240" s="26">
        <f t="shared" si="31"/>
        <v>45996</v>
      </c>
      <c r="AL240" s="26">
        <f t="shared" si="31"/>
        <v>45997</v>
      </c>
    </row>
    <row r="241" spans="1:38" ht="24.6" customHeight="1" x14ac:dyDescent="0.15">
      <c r="A241" s="38">
        <f>A225+1</f>
        <v>45928</v>
      </c>
      <c r="B241" s="3">
        <v>6</v>
      </c>
      <c r="C241" s="3" t="s">
        <v>0</v>
      </c>
      <c r="D241" s="3">
        <v>7</v>
      </c>
      <c r="E241" s="3" t="s">
        <v>0</v>
      </c>
      <c r="F241" s="3">
        <v>8</v>
      </c>
      <c r="G241" s="3" t="s">
        <v>0</v>
      </c>
      <c r="H241" s="3">
        <v>9</v>
      </c>
      <c r="I241" s="3" t="s">
        <v>0</v>
      </c>
      <c r="J241" s="3">
        <v>10</v>
      </c>
      <c r="K241" s="3" t="s">
        <v>0</v>
      </c>
      <c r="L241" s="3">
        <v>11</v>
      </c>
      <c r="M241" s="3" t="s">
        <v>0</v>
      </c>
      <c r="N241" s="3">
        <v>12</v>
      </c>
      <c r="O241" s="3" t="s">
        <v>0</v>
      </c>
      <c r="P241" s="3">
        <v>13</v>
      </c>
      <c r="Q241" s="3" t="s">
        <v>0</v>
      </c>
      <c r="R241" s="3">
        <v>14</v>
      </c>
      <c r="S241" s="3" t="s">
        <v>0</v>
      </c>
      <c r="T241" s="3">
        <v>15</v>
      </c>
      <c r="U241" s="3" t="s">
        <v>0</v>
      </c>
      <c r="V241" s="3">
        <v>16</v>
      </c>
      <c r="W241" s="3" t="s">
        <v>0</v>
      </c>
      <c r="X241" s="3">
        <v>17</v>
      </c>
      <c r="Y241" s="3" t="s">
        <v>0</v>
      </c>
      <c r="Z241" s="3">
        <v>18</v>
      </c>
      <c r="AA241" s="3" t="s">
        <v>0</v>
      </c>
      <c r="AB241" s="3">
        <v>19</v>
      </c>
      <c r="AC241" s="3" t="s">
        <v>0</v>
      </c>
      <c r="AD241" s="3">
        <v>20</v>
      </c>
      <c r="AE241" s="3" t="s">
        <v>0</v>
      </c>
      <c r="AF241" s="3">
        <v>21</v>
      </c>
      <c r="AG241" s="3" t="s">
        <v>0</v>
      </c>
      <c r="AH241" s="3">
        <v>22</v>
      </c>
      <c r="AI241" s="3" t="s">
        <v>0</v>
      </c>
      <c r="AJ241" s="3">
        <v>23</v>
      </c>
      <c r="AK241" s="3" t="s">
        <v>0</v>
      </c>
      <c r="AL241" s="3">
        <v>24</v>
      </c>
    </row>
    <row r="242" spans="1:38" ht="24.6" customHeight="1" x14ac:dyDescent="0.15">
      <c r="A242" s="39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</row>
    <row r="243" spans="1:38" ht="24.6" customHeight="1" x14ac:dyDescent="0.15">
      <c r="A243" s="12" t="s">
        <v>6</v>
      </c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</row>
    <row r="244" spans="1:38" ht="24.6" customHeight="1" x14ac:dyDescent="0.15">
      <c r="A244" s="7" t="str">
        <f>IFERROR(VLOOKUP(A241,六曜!$Q$2:$R$32,2,FALSE),"")</f>
        <v>友引</v>
      </c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</row>
    <row r="245" spans="1:38" ht="24.6" customHeight="1" x14ac:dyDescent="0.15">
      <c r="A245" s="8" t="str">
        <f>IFERROR(VLOOKUP(A241,祝日リスト!$A$2:$B$40,2,FALSE),"")</f>
        <v/>
      </c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</row>
    <row r="246" spans="1:38" ht="24.6" customHeight="1" x14ac:dyDescent="0.15">
      <c r="A246" s="9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</row>
    <row r="247" spans="1:38" ht="24.6" customHeight="1" x14ac:dyDescent="0.15">
      <c r="A247" s="10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</row>
    <row r="248" spans="1:38" ht="24.6" customHeight="1" x14ac:dyDescent="0.15">
      <c r="A248" s="31">
        <f>A241+1</f>
        <v>45929</v>
      </c>
      <c r="B248" s="3">
        <v>6</v>
      </c>
      <c r="C248" s="3" t="s">
        <v>0</v>
      </c>
      <c r="D248" s="3">
        <v>7</v>
      </c>
      <c r="E248" s="3" t="s">
        <v>0</v>
      </c>
      <c r="F248" s="3">
        <v>8</v>
      </c>
      <c r="G248" s="3" t="s">
        <v>0</v>
      </c>
      <c r="H248" s="3">
        <v>9</v>
      </c>
      <c r="I248" s="3" t="s">
        <v>0</v>
      </c>
      <c r="J248" s="3">
        <v>10</v>
      </c>
      <c r="K248" s="3" t="s">
        <v>0</v>
      </c>
      <c r="L248" s="3">
        <v>11</v>
      </c>
      <c r="M248" s="3" t="s">
        <v>0</v>
      </c>
      <c r="N248" s="3">
        <v>12</v>
      </c>
      <c r="O248" s="3" t="s">
        <v>0</v>
      </c>
      <c r="P248" s="3">
        <v>13</v>
      </c>
      <c r="Q248" s="3" t="s">
        <v>0</v>
      </c>
      <c r="R248" s="3">
        <v>14</v>
      </c>
      <c r="S248" s="3" t="s">
        <v>0</v>
      </c>
      <c r="T248" s="3">
        <v>15</v>
      </c>
      <c r="U248" s="3" t="s">
        <v>0</v>
      </c>
      <c r="V248" s="3">
        <v>16</v>
      </c>
      <c r="W248" s="3" t="s">
        <v>0</v>
      </c>
      <c r="X248" s="3">
        <v>17</v>
      </c>
      <c r="Y248" s="3" t="s">
        <v>0</v>
      </c>
      <c r="Z248" s="3">
        <v>18</v>
      </c>
      <c r="AA248" s="3" t="s">
        <v>0</v>
      </c>
      <c r="AB248" s="3">
        <v>19</v>
      </c>
      <c r="AC248" s="3" t="s">
        <v>0</v>
      </c>
      <c r="AD248" s="3">
        <v>20</v>
      </c>
      <c r="AE248" s="3" t="s">
        <v>0</v>
      </c>
      <c r="AF248" s="3">
        <v>21</v>
      </c>
      <c r="AG248" s="3" t="s">
        <v>0</v>
      </c>
      <c r="AH248" s="3">
        <v>22</v>
      </c>
      <c r="AI248" s="3" t="s">
        <v>0</v>
      </c>
      <c r="AJ248" s="3">
        <v>23</v>
      </c>
      <c r="AK248" s="3" t="s">
        <v>0</v>
      </c>
      <c r="AL248" s="3">
        <v>24</v>
      </c>
    </row>
    <row r="249" spans="1:38" ht="24.6" customHeight="1" x14ac:dyDescent="0.15">
      <c r="A249" s="32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</row>
    <row r="250" spans="1:38" ht="24.6" customHeight="1" x14ac:dyDescent="0.15">
      <c r="A250" s="11" t="s">
        <v>7</v>
      </c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</row>
    <row r="251" spans="1:38" ht="24.6" customHeight="1" x14ac:dyDescent="0.15">
      <c r="A251" s="7" t="str">
        <f>IFERROR(VLOOKUP(A248,六曜!$Q$2:$R$32,2,FALSE),"")</f>
        <v>先負</v>
      </c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</row>
    <row r="252" spans="1:38" ht="24.6" customHeight="1" x14ac:dyDescent="0.15">
      <c r="A252" s="8" t="str">
        <f>IFERROR(VLOOKUP(A248,祝日リスト!$A$2:$B$40,2,FALSE),"")</f>
        <v/>
      </c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</row>
    <row r="253" spans="1:38" ht="24.6" customHeight="1" x14ac:dyDescent="0.15">
      <c r="A253" s="9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</row>
    <row r="254" spans="1:38" ht="24.6" customHeight="1" x14ac:dyDescent="0.15">
      <c r="A254" s="10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</row>
    <row r="255" spans="1:38" ht="24.6" customHeight="1" x14ac:dyDescent="0.15">
      <c r="A255" s="31">
        <f>A248+1</f>
        <v>45930</v>
      </c>
      <c r="B255" s="3">
        <v>6</v>
      </c>
      <c r="C255" s="3" t="s">
        <v>0</v>
      </c>
      <c r="D255" s="3">
        <v>7</v>
      </c>
      <c r="E255" s="3" t="s">
        <v>0</v>
      </c>
      <c r="F255" s="3">
        <v>8</v>
      </c>
      <c r="G255" s="3" t="s">
        <v>0</v>
      </c>
      <c r="H255" s="3">
        <v>9</v>
      </c>
      <c r="I255" s="3" t="s">
        <v>0</v>
      </c>
      <c r="J255" s="3">
        <v>10</v>
      </c>
      <c r="K255" s="3" t="s">
        <v>0</v>
      </c>
      <c r="L255" s="3">
        <v>11</v>
      </c>
      <c r="M255" s="3" t="s">
        <v>0</v>
      </c>
      <c r="N255" s="3">
        <v>12</v>
      </c>
      <c r="O255" s="3" t="s">
        <v>0</v>
      </c>
      <c r="P255" s="3">
        <v>13</v>
      </c>
      <c r="Q255" s="3" t="s">
        <v>0</v>
      </c>
      <c r="R255" s="3">
        <v>14</v>
      </c>
      <c r="S255" s="3" t="s">
        <v>0</v>
      </c>
      <c r="T255" s="3">
        <v>15</v>
      </c>
      <c r="U255" s="3" t="s">
        <v>0</v>
      </c>
      <c r="V255" s="3">
        <v>16</v>
      </c>
      <c r="W255" s="3" t="s">
        <v>0</v>
      </c>
      <c r="X255" s="3">
        <v>17</v>
      </c>
      <c r="Y255" s="3" t="s">
        <v>0</v>
      </c>
      <c r="Z255" s="3">
        <v>18</v>
      </c>
      <c r="AA255" s="3" t="s">
        <v>0</v>
      </c>
      <c r="AB255" s="3">
        <v>19</v>
      </c>
      <c r="AC255" s="3" t="s">
        <v>0</v>
      </c>
      <c r="AD255" s="3">
        <v>20</v>
      </c>
      <c r="AE255" s="3" t="s">
        <v>0</v>
      </c>
      <c r="AF255" s="3">
        <v>21</v>
      </c>
      <c r="AG255" s="3" t="s">
        <v>0</v>
      </c>
      <c r="AH255" s="3">
        <v>22</v>
      </c>
      <c r="AI255" s="3" t="s">
        <v>0</v>
      </c>
      <c r="AJ255" s="3">
        <v>23</v>
      </c>
      <c r="AK255" s="3" t="s">
        <v>0</v>
      </c>
      <c r="AL255" s="3">
        <v>24</v>
      </c>
    </row>
    <row r="256" spans="1:38" ht="24.6" customHeight="1" x14ac:dyDescent="0.15">
      <c r="A256" s="32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</row>
    <row r="257" spans="1:38" ht="24.6" customHeight="1" x14ac:dyDescent="0.15">
      <c r="A257" s="11" t="s">
        <v>8</v>
      </c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</row>
    <row r="258" spans="1:38" ht="24.6" customHeight="1" x14ac:dyDescent="0.15">
      <c r="A258" s="7" t="str">
        <f>IFERROR(VLOOKUP(A255,六曜!$Q$2:$R$32,2,FALSE),"")</f>
        <v>仏滅</v>
      </c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</row>
    <row r="259" spans="1:38" ht="24.6" customHeight="1" x14ac:dyDescent="0.15">
      <c r="A259" s="8" t="str">
        <f>IFERROR(VLOOKUP(A255,祝日リスト!$A$2:$B$40,2,FALSE),"")</f>
        <v/>
      </c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</row>
    <row r="260" spans="1:38" ht="24.6" customHeight="1" x14ac:dyDescent="0.15">
      <c r="A260" s="9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</row>
    <row r="261" spans="1:38" ht="24.6" customHeight="1" x14ac:dyDescent="0.15">
      <c r="A261" s="10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</row>
    <row r="262" spans="1:38" ht="24.6" customHeight="1" x14ac:dyDescent="0.15">
      <c r="A262" s="31">
        <f>A255+1</f>
        <v>45931</v>
      </c>
      <c r="B262" s="3">
        <v>6</v>
      </c>
      <c r="C262" s="3" t="s">
        <v>0</v>
      </c>
      <c r="D262" s="3">
        <v>7</v>
      </c>
      <c r="E262" s="3" t="s">
        <v>0</v>
      </c>
      <c r="F262" s="3">
        <v>8</v>
      </c>
      <c r="G262" s="3" t="s">
        <v>0</v>
      </c>
      <c r="H262" s="3">
        <v>9</v>
      </c>
      <c r="I262" s="3" t="s">
        <v>0</v>
      </c>
      <c r="J262" s="3">
        <v>10</v>
      </c>
      <c r="K262" s="3" t="s">
        <v>0</v>
      </c>
      <c r="L262" s="3">
        <v>11</v>
      </c>
      <c r="M262" s="3" t="s">
        <v>0</v>
      </c>
      <c r="N262" s="3">
        <v>12</v>
      </c>
      <c r="O262" s="3" t="s">
        <v>0</v>
      </c>
      <c r="P262" s="3">
        <v>13</v>
      </c>
      <c r="Q262" s="3" t="s">
        <v>0</v>
      </c>
      <c r="R262" s="3">
        <v>14</v>
      </c>
      <c r="S262" s="3" t="s">
        <v>0</v>
      </c>
      <c r="T262" s="3">
        <v>15</v>
      </c>
      <c r="U262" s="3" t="s">
        <v>0</v>
      </c>
      <c r="V262" s="3">
        <v>16</v>
      </c>
      <c r="W262" s="3" t="s">
        <v>0</v>
      </c>
      <c r="X262" s="3">
        <v>17</v>
      </c>
      <c r="Y262" s="3" t="s">
        <v>0</v>
      </c>
      <c r="Z262" s="3">
        <v>18</v>
      </c>
      <c r="AA262" s="3" t="s">
        <v>0</v>
      </c>
      <c r="AB262" s="3">
        <v>19</v>
      </c>
      <c r="AC262" s="3" t="s">
        <v>0</v>
      </c>
      <c r="AD262" s="3">
        <v>20</v>
      </c>
      <c r="AE262" s="3" t="s">
        <v>0</v>
      </c>
      <c r="AF262" s="3">
        <v>21</v>
      </c>
      <c r="AG262" s="3" t="s">
        <v>0</v>
      </c>
      <c r="AH262" s="3">
        <v>22</v>
      </c>
      <c r="AI262" s="3" t="s">
        <v>0</v>
      </c>
      <c r="AJ262" s="3">
        <v>23</v>
      </c>
      <c r="AK262" s="3" t="s">
        <v>0</v>
      </c>
      <c r="AL262" s="3">
        <v>24</v>
      </c>
    </row>
    <row r="263" spans="1:38" ht="24.6" customHeight="1" x14ac:dyDescent="0.15">
      <c r="A263" s="32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</row>
    <row r="264" spans="1:38" ht="24.6" customHeight="1" x14ac:dyDescent="0.15">
      <c r="A264" s="11" t="s">
        <v>9</v>
      </c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</row>
    <row r="265" spans="1:38" ht="24.6" customHeight="1" x14ac:dyDescent="0.15">
      <c r="A265" s="7" t="str">
        <f>IFERROR(VLOOKUP(A262,六曜!$Q$2:$R$32,2,FALSE),"")</f>
        <v/>
      </c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</row>
    <row r="266" spans="1:38" ht="24.6" customHeight="1" x14ac:dyDescent="0.15">
      <c r="A266" s="8" t="str">
        <f>IFERROR(VLOOKUP(A262,祝日リスト!$A$2:$B$40,2,FALSE),"")</f>
        <v/>
      </c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</row>
    <row r="267" spans="1:38" ht="24.6" customHeight="1" x14ac:dyDescent="0.15">
      <c r="A267" s="9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</row>
    <row r="268" spans="1:38" ht="24.6" customHeight="1" x14ac:dyDescent="0.15">
      <c r="A268" s="10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</row>
    <row r="269" spans="1:38" ht="24.6" customHeight="1" x14ac:dyDescent="0.15">
      <c r="A269" s="31">
        <f>A262+1</f>
        <v>45932</v>
      </c>
      <c r="B269" s="3">
        <v>6</v>
      </c>
      <c r="C269" s="3" t="s">
        <v>0</v>
      </c>
      <c r="D269" s="3">
        <v>7</v>
      </c>
      <c r="E269" s="3" t="s">
        <v>0</v>
      </c>
      <c r="F269" s="3">
        <v>8</v>
      </c>
      <c r="G269" s="3" t="s">
        <v>0</v>
      </c>
      <c r="H269" s="3">
        <v>9</v>
      </c>
      <c r="I269" s="3" t="s">
        <v>0</v>
      </c>
      <c r="J269" s="3">
        <v>10</v>
      </c>
      <c r="K269" s="3" t="s">
        <v>0</v>
      </c>
      <c r="L269" s="3">
        <v>11</v>
      </c>
      <c r="M269" s="3" t="s">
        <v>0</v>
      </c>
      <c r="N269" s="3">
        <v>12</v>
      </c>
      <c r="O269" s="3" t="s">
        <v>0</v>
      </c>
      <c r="P269" s="3">
        <v>13</v>
      </c>
      <c r="Q269" s="3" t="s">
        <v>0</v>
      </c>
      <c r="R269" s="3">
        <v>14</v>
      </c>
      <c r="S269" s="3" t="s">
        <v>0</v>
      </c>
      <c r="T269" s="3">
        <v>15</v>
      </c>
      <c r="U269" s="3" t="s">
        <v>0</v>
      </c>
      <c r="V269" s="3">
        <v>16</v>
      </c>
      <c r="W269" s="3" t="s">
        <v>0</v>
      </c>
      <c r="X269" s="3">
        <v>17</v>
      </c>
      <c r="Y269" s="3" t="s">
        <v>0</v>
      </c>
      <c r="Z269" s="3">
        <v>18</v>
      </c>
      <c r="AA269" s="3" t="s">
        <v>0</v>
      </c>
      <c r="AB269" s="3">
        <v>19</v>
      </c>
      <c r="AC269" s="3" t="s">
        <v>0</v>
      </c>
      <c r="AD269" s="3">
        <v>20</v>
      </c>
      <c r="AE269" s="3" t="s">
        <v>0</v>
      </c>
      <c r="AF269" s="3">
        <v>21</v>
      </c>
      <c r="AG269" s="3" t="s">
        <v>0</v>
      </c>
      <c r="AH269" s="3">
        <v>22</v>
      </c>
      <c r="AI269" s="3" t="s">
        <v>0</v>
      </c>
      <c r="AJ269" s="3">
        <v>23</v>
      </c>
      <c r="AK269" s="3" t="s">
        <v>0</v>
      </c>
      <c r="AL269" s="3">
        <v>24</v>
      </c>
    </row>
    <row r="270" spans="1:38" ht="24.6" customHeight="1" x14ac:dyDescent="0.15">
      <c r="A270" s="32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</row>
    <row r="271" spans="1:38" ht="24.6" customHeight="1" x14ac:dyDescent="0.15">
      <c r="A271" s="11" t="s">
        <v>10</v>
      </c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</row>
    <row r="272" spans="1:38" ht="24.6" customHeight="1" x14ac:dyDescent="0.15">
      <c r="A272" s="7" t="str">
        <f>IFERROR(VLOOKUP(A269,六曜!$Q$2:$R$32,2,FALSE),"")</f>
        <v/>
      </c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</row>
    <row r="273" spans="1:38" ht="24.6" customHeight="1" x14ac:dyDescent="0.15">
      <c r="A273" s="8" t="str">
        <f>IFERROR(VLOOKUP(A269,祝日リスト!$A$2:$B$40,2,FALSE),"")</f>
        <v/>
      </c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</row>
    <row r="274" spans="1:38" ht="24.6" customHeight="1" x14ac:dyDescent="0.15">
      <c r="A274" s="9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</row>
    <row r="275" spans="1:38" ht="24.6" customHeight="1" x14ac:dyDescent="0.15">
      <c r="A275" s="10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</row>
    <row r="276" spans="1:38" ht="24.6" customHeight="1" x14ac:dyDescent="0.15">
      <c r="A276" s="31">
        <f>A269+1</f>
        <v>45933</v>
      </c>
      <c r="B276" s="3">
        <v>6</v>
      </c>
      <c r="C276" s="3" t="s">
        <v>0</v>
      </c>
      <c r="D276" s="3">
        <v>7</v>
      </c>
      <c r="E276" s="3" t="s">
        <v>0</v>
      </c>
      <c r="F276" s="3">
        <v>8</v>
      </c>
      <c r="G276" s="3" t="s">
        <v>0</v>
      </c>
      <c r="H276" s="3">
        <v>9</v>
      </c>
      <c r="I276" s="3" t="s">
        <v>0</v>
      </c>
      <c r="J276" s="3">
        <v>10</v>
      </c>
      <c r="K276" s="3" t="s">
        <v>0</v>
      </c>
      <c r="L276" s="3">
        <v>11</v>
      </c>
      <c r="M276" s="3" t="s">
        <v>0</v>
      </c>
      <c r="N276" s="3">
        <v>12</v>
      </c>
      <c r="O276" s="3" t="s">
        <v>0</v>
      </c>
      <c r="P276" s="3">
        <v>13</v>
      </c>
      <c r="Q276" s="3" t="s">
        <v>0</v>
      </c>
      <c r="R276" s="3">
        <v>14</v>
      </c>
      <c r="S276" s="3" t="s">
        <v>0</v>
      </c>
      <c r="T276" s="3">
        <v>15</v>
      </c>
      <c r="U276" s="3" t="s">
        <v>0</v>
      </c>
      <c r="V276" s="3">
        <v>16</v>
      </c>
      <c r="W276" s="3" t="s">
        <v>0</v>
      </c>
      <c r="X276" s="3">
        <v>17</v>
      </c>
      <c r="Y276" s="3" t="s">
        <v>0</v>
      </c>
      <c r="Z276" s="3">
        <v>18</v>
      </c>
      <c r="AA276" s="3" t="s">
        <v>0</v>
      </c>
      <c r="AB276" s="3">
        <v>19</v>
      </c>
      <c r="AC276" s="3" t="s">
        <v>0</v>
      </c>
      <c r="AD276" s="3">
        <v>20</v>
      </c>
      <c r="AE276" s="3" t="s">
        <v>0</v>
      </c>
      <c r="AF276" s="3">
        <v>21</v>
      </c>
      <c r="AG276" s="3" t="s">
        <v>0</v>
      </c>
      <c r="AH276" s="3">
        <v>22</v>
      </c>
      <c r="AI276" s="3" t="s">
        <v>0</v>
      </c>
      <c r="AJ276" s="3">
        <v>23</v>
      </c>
      <c r="AK276" s="3" t="s">
        <v>0</v>
      </c>
      <c r="AL276" s="3">
        <v>24</v>
      </c>
    </row>
    <row r="277" spans="1:38" ht="24.6" customHeight="1" x14ac:dyDescent="0.15">
      <c r="A277" s="32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</row>
    <row r="278" spans="1:38" ht="24.6" customHeight="1" x14ac:dyDescent="0.15">
      <c r="A278" s="11" t="s">
        <v>11</v>
      </c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</row>
    <row r="279" spans="1:38" ht="24.6" customHeight="1" x14ac:dyDescent="0.15">
      <c r="A279" s="7" t="str">
        <f>IFERROR(VLOOKUP(A276,六曜!$Q$2:$R$32,2,FALSE),"")</f>
        <v/>
      </c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</row>
    <row r="280" spans="1:38" ht="24.6" customHeight="1" x14ac:dyDescent="0.15">
      <c r="A280" s="8" t="str">
        <f>IFERROR(VLOOKUP(A276,祝日リスト!$A$2:$B$40,2,FALSE),"")</f>
        <v/>
      </c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</row>
    <row r="281" spans="1:38" ht="24.6" customHeight="1" x14ac:dyDescent="0.15">
      <c r="A281" s="9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</row>
    <row r="282" spans="1:38" ht="24.6" customHeight="1" x14ac:dyDescent="0.15">
      <c r="A282" s="10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</row>
    <row r="283" spans="1:38" ht="24.6" customHeight="1" x14ac:dyDescent="0.15">
      <c r="A283" s="31">
        <f>A276+1</f>
        <v>45934</v>
      </c>
      <c r="B283" s="3">
        <v>6</v>
      </c>
      <c r="C283" s="3" t="s">
        <v>0</v>
      </c>
      <c r="D283" s="3">
        <v>7</v>
      </c>
      <c r="E283" s="3" t="s">
        <v>0</v>
      </c>
      <c r="F283" s="3">
        <v>8</v>
      </c>
      <c r="G283" s="3" t="s">
        <v>0</v>
      </c>
      <c r="H283" s="3">
        <v>9</v>
      </c>
      <c r="I283" s="3" t="s">
        <v>0</v>
      </c>
      <c r="J283" s="3">
        <v>10</v>
      </c>
      <c r="K283" s="3" t="s">
        <v>0</v>
      </c>
      <c r="L283" s="3">
        <v>11</v>
      </c>
      <c r="M283" s="3" t="s">
        <v>0</v>
      </c>
      <c r="N283" s="3">
        <v>12</v>
      </c>
      <c r="O283" s="3" t="s">
        <v>0</v>
      </c>
      <c r="P283" s="3">
        <v>13</v>
      </c>
      <c r="Q283" s="3" t="s">
        <v>0</v>
      </c>
      <c r="R283" s="3">
        <v>14</v>
      </c>
      <c r="S283" s="3" t="s">
        <v>0</v>
      </c>
      <c r="T283" s="3">
        <v>15</v>
      </c>
      <c r="U283" s="3" t="s">
        <v>0</v>
      </c>
      <c r="V283" s="3">
        <v>16</v>
      </c>
      <c r="W283" s="3" t="s">
        <v>0</v>
      </c>
      <c r="X283" s="3">
        <v>17</v>
      </c>
      <c r="Y283" s="3" t="s">
        <v>0</v>
      </c>
      <c r="Z283" s="3">
        <v>18</v>
      </c>
      <c r="AA283" s="3" t="s">
        <v>0</v>
      </c>
      <c r="AB283" s="3">
        <v>19</v>
      </c>
      <c r="AC283" s="3" t="s">
        <v>0</v>
      </c>
      <c r="AD283" s="3">
        <v>20</v>
      </c>
      <c r="AE283" s="3" t="s">
        <v>0</v>
      </c>
      <c r="AF283" s="3">
        <v>21</v>
      </c>
      <c r="AG283" s="3" t="s">
        <v>0</v>
      </c>
      <c r="AH283" s="3">
        <v>22</v>
      </c>
      <c r="AI283" s="3" t="s">
        <v>0</v>
      </c>
      <c r="AJ283" s="3">
        <v>23</v>
      </c>
      <c r="AK283" s="3" t="s">
        <v>0</v>
      </c>
      <c r="AL283" s="3">
        <v>24</v>
      </c>
    </row>
    <row r="284" spans="1:38" ht="24.6" customHeight="1" x14ac:dyDescent="0.15">
      <c r="A284" s="32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</row>
    <row r="285" spans="1:38" ht="24.6" customHeight="1" x14ac:dyDescent="0.15">
      <c r="A285" s="6" t="s">
        <v>12</v>
      </c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</row>
    <row r="286" spans="1:38" ht="24.6" customHeight="1" x14ac:dyDescent="0.15">
      <c r="A286" s="7" t="str">
        <f>IFERROR(VLOOKUP(A283,六曜!$Q$2:$R$32,2,FALSE),"")</f>
        <v/>
      </c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</row>
    <row r="287" spans="1:38" ht="24.6" customHeight="1" x14ac:dyDescent="0.15">
      <c r="A287" s="8" t="str">
        <f>IFERROR(VLOOKUP(A283,祝日リスト!$A$2:$B$40,2,FALSE),"")</f>
        <v/>
      </c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</row>
    <row r="288" spans="1:38" ht="24.6" customHeight="1" x14ac:dyDescent="0.15">
      <c r="A288" s="9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</row>
    <row r="289" spans="1:38" ht="24.6" customHeight="1" x14ac:dyDescent="0.15">
      <c r="A289" s="10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</row>
    <row r="290" spans="1:38" ht="3.6" customHeight="1" x14ac:dyDescent="0.15"/>
    <row r="291" spans="1:38" ht="10.9" customHeight="1" x14ac:dyDescent="0.15">
      <c r="A291" s="33">
        <f>A233</f>
        <v>2025</v>
      </c>
      <c r="B291" s="33"/>
      <c r="K291" s="29">
        <f>A291-1</f>
        <v>2024</v>
      </c>
      <c r="L291" s="30"/>
      <c r="M291" s="20" t="s">
        <v>50</v>
      </c>
      <c r="N291" s="20">
        <f>N233</f>
        <v>8</v>
      </c>
      <c r="O291" s="20" t="s">
        <v>51</v>
      </c>
      <c r="P291" s="20"/>
      <c r="Q291" s="21"/>
      <c r="R291" s="29">
        <f>A291</f>
        <v>2025</v>
      </c>
      <c r="S291" s="30"/>
      <c r="T291" s="20" t="s">
        <v>50</v>
      </c>
      <c r="U291" s="22">
        <f>A294</f>
        <v>9</v>
      </c>
      <c r="V291" s="20"/>
      <c r="W291" s="20"/>
      <c r="X291" s="21"/>
      <c r="Y291" s="29">
        <f>R291</f>
        <v>2025</v>
      </c>
      <c r="Z291" s="30"/>
      <c r="AA291" s="20" t="s">
        <v>50</v>
      </c>
      <c r="AB291" s="22">
        <f>U291+1</f>
        <v>10</v>
      </c>
      <c r="AC291" s="20"/>
      <c r="AD291" s="20"/>
      <c r="AE291" s="21"/>
      <c r="AF291" s="29">
        <f>Y291</f>
        <v>2025</v>
      </c>
      <c r="AG291" s="30"/>
      <c r="AH291" s="20" t="s">
        <v>50</v>
      </c>
      <c r="AI291" s="22">
        <f>AB291+1</f>
        <v>11</v>
      </c>
      <c r="AJ291" s="20"/>
      <c r="AK291" s="20"/>
      <c r="AL291" s="23"/>
    </row>
    <row r="292" spans="1:38" ht="10.9" customHeight="1" x14ac:dyDescent="0.15">
      <c r="A292" s="33"/>
      <c r="B292" s="33"/>
      <c r="K292" s="15" t="s">
        <v>52</v>
      </c>
      <c r="L292" s="19" t="s">
        <v>53</v>
      </c>
      <c r="M292" s="19" t="s">
        <v>1</v>
      </c>
      <c r="N292" s="19" t="s">
        <v>2</v>
      </c>
      <c r="O292" s="19" t="s">
        <v>3</v>
      </c>
      <c r="P292" s="19" t="s">
        <v>4</v>
      </c>
      <c r="Q292" s="16" t="s">
        <v>5</v>
      </c>
      <c r="R292" s="15" t="s">
        <v>52</v>
      </c>
      <c r="S292" s="19" t="s">
        <v>53</v>
      </c>
      <c r="T292" s="19" t="s">
        <v>1</v>
      </c>
      <c r="U292" s="19" t="s">
        <v>2</v>
      </c>
      <c r="V292" s="19" t="s">
        <v>3</v>
      </c>
      <c r="W292" s="19" t="s">
        <v>4</v>
      </c>
      <c r="X292" s="16" t="s">
        <v>5</v>
      </c>
      <c r="Y292" s="15" t="s">
        <v>52</v>
      </c>
      <c r="Z292" s="19" t="s">
        <v>53</v>
      </c>
      <c r="AA292" s="19" t="s">
        <v>1</v>
      </c>
      <c r="AB292" s="19" t="s">
        <v>2</v>
      </c>
      <c r="AC292" s="19" t="s">
        <v>3</v>
      </c>
      <c r="AD292" s="19" t="s">
        <v>4</v>
      </c>
      <c r="AE292" s="16" t="s">
        <v>5</v>
      </c>
      <c r="AF292" s="15" t="s">
        <v>52</v>
      </c>
      <c r="AG292" s="19" t="s">
        <v>53</v>
      </c>
      <c r="AH292" s="19" t="s">
        <v>1</v>
      </c>
      <c r="AI292" s="19" t="s">
        <v>2</v>
      </c>
      <c r="AJ292" s="19" t="s">
        <v>3</v>
      </c>
      <c r="AK292" s="19" t="s">
        <v>4</v>
      </c>
      <c r="AL292" s="19" t="s">
        <v>5</v>
      </c>
    </row>
    <row r="293" spans="1:38" ht="10.9" customHeight="1" x14ac:dyDescent="0.15">
      <c r="K293" s="17">
        <f>DATE(K291,N291,1)-WEEKDAY(DATE(K291,N291,1),1)+1</f>
        <v>45501</v>
      </c>
      <c r="L293" s="24">
        <f t="shared" ref="L293:Q298" si="35">K293+1</f>
        <v>45502</v>
      </c>
      <c r="M293" s="24">
        <f t="shared" si="35"/>
        <v>45503</v>
      </c>
      <c r="N293" s="24">
        <f t="shared" si="35"/>
        <v>45504</v>
      </c>
      <c r="O293" s="24">
        <f t="shared" si="35"/>
        <v>45505</v>
      </c>
      <c r="P293" s="24">
        <f t="shared" si="35"/>
        <v>45506</v>
      </c>
      <c r="Q293" s="18">
        <f t="shared" si="35"/>
        <v>45507</v>
      </c>
      <c r="R293" s="17">
        <f>DATE(R291,U291,1)-WEEKDAY(DATE(R291,U291,1),1)+1</f>
        <v>45900</v>
      </c>
      <c r="S293" s="24">
        <f>R293+1</f>
        <v>45901</v>
      </c>
      <c r="T293" s="24">
        <f t="shared" ref="T293:X298" si="36">S293+1</f>
        <v>45902</v>
      </c>
      <c r="U293" s="24">
        <f t="shared" si="36"/>
        <v>45903</v>
      </c>
      <c r="V293" s="24">
        <f t="shared" si="36"/>
        <v>45904</v>
      </c>
      <c r="W293" s="24">
        <f t="shared" si="36"/>
        <v>45905</v>
      </c>
      <c r="X293" s="18">
        <f t="shared" si="36"/>
        <v>45906</v>
      </c>
      <c r="Y293" s="17">
        <f>DATE(Y291,AB291,1)-WEEKDAY(DATE(Y291,AB291,1),1)+1</f>
        <v>45928</v>
      </c>
      <c r="Z293" s="24">
        <f>Y293+1</f>
        <v>45929</v>
      </c>
      <c r="AA293" s="24">
        <f t="shared" ref="AA293:AE298" si="37">Z293+1</f>
        <v>45930</v>
      </c>
      <c r="AB293" s="24">
        <f t="shared" si="37"/>
        <v>45931</v>
      </c>
      <c r="AC293" s="24">
        <f t="shared" si="37"/>
        <v>45932</v>
      </c>
      <c r="AD293" s="24">
        <f t="shared" si="37"/>
        <v>45933</v>
      </c>
      <c r="AE293" s="18">
        <f t="shared" si="37"/>
        <v>45934</v>
      </c>
      <c r="AF293" s="17">
        <f>DATE(AF291,AI291,1)-WEEKDAY(DATE(AF291,AI291,1),1)+1</f>
        <v>45956</v>
      </c>
      <c r="AG293" s="24">
        <f>AF293+1</f>
        <v>45957</v>
      </c>
      <c r="AH293" s="24">
        <f t="shared" ref="AH293:AL298" si="38">AG293+1</f>
        <v>45958</v>
      </c>
      <c r="AI293" s="24">
        <f t="shared" si="38"/>
        <v>45959</v>
      </c>
      <c r="AJ293" s="24">
        <f t="shared" si="38"/>
        <v>45960</v>
      </c>
      <c r="AK293" s="24">
        <f t="shared" si="38"/>
        <v>45961</v>
      </c>
      <c r="AL293" s="24">
        <f t="shared" si="38"/>
        <v>45962</v>
      </c>
    </row>
    <row r="294" spans="1:38" ht="10.9" customHeight="1" x14ac:dyDescent="0.15">
      <c r="A294" s="34">
        <f>A236</f>
        <v>9</v>
      </c>
      <c r="B294" s="35"/>
      <c r="K294" s="17">
        <f>Q293+1</f>
        <v>45508</v>
      </c>
      <c r="L294" s="24">
        <f t="shared" si="35"/>
        <v>45509</v>
      </c>
      <c r="M294" s="24">
        <f t="shared" si="35"/>
        <v>45510</v>
      </c>
      <c r="N294" s="24">
        <f t="shared" si="35"/>
        <v>45511</v>
      </c>
      <c r="O294" s="24">
        <f t="shared" si="35"/>
        <v>45512</v>
      </c>
      <c r="P294" s="24">
        <f t="shared" si="35"/>
        <v>45513</v>
      </c>
      <c r="Q294" s="18">
        <f t="shared" si="35"/>
        <v>45514</v>
      </c>
      <c r="R294" s="17">
        <f>X293+1</f>
        <v>45907</v>
      </c>
      <c r="S294" s="24">
        <f t="shared" ref="S294:S298" si="39">R294+1</f>
        <v>45908</v>
      </c>
      <c r="T294" s="24">
        <f t="shared" si="36"/>
        <v>45909</v>
      </c>
      <c r="U294" s="24">
        <f t="shared" si="36"/>
        <v>45910</v>
      </c>
      <c r="V294" s="24">
        <f t="shared" si="36"/>
        <v>45911</v>
      </c>
      <c r="W294" s="24">
        <f t="shared" si="36"/>
        <v>45912</v>
      </c>
      <c r="X294" s="18">
        <f t="shared" si="36"/>
        <v>45913</v>
      </c>
      <c r="Y294" s="17">
        <f>AE293+1</f>
        <v>45935</v>
      </c>
      <c r="Z294" s="24">
        <f t="shared" ref="Z294:Z298" si="40">Y294+1</f>
        <v>45936</v>
      </c>
      <c r="AA294" s="24">
        <f t="shared" si="37"/>
        <v>45937</v>
      </c>
      <c r="AB294" s="24">
        <f t="shared" si="37"/>
        <v>45938</v>
      </c>
      <c r="AC294" s="24">
        <f t="shared" si="37"/>
        <v>45939</v>
      </c>
      <c r="AD294" s="24">
        <f t="shared" si="37"/>
        <v>45940</v>
      </c>
      <c r="AE294" s="18">
        <f t="shared" si="37"/>
        <v>45941</v>
      </c>
      <c r="AF294" s="17">
        <f>AL293+1</f>
        <v>45963</v>
      </c>
      <c r="AG294" s="24">
        <f t="shared" ref="AG294:AG298" si="41">AF294+1</f>
        <v>45964</v>
      </c>
      <c r="AH294" s="24">
        <f t="shared" si="38"/>
        <v>45965</v>
      </c>
      <c r="AI294" s="24">
        <f t="shared" si="38"/>
        <v>45966</v>
      </c>
      <c r="AJ294" s="24">
        <f t="shared" si="38"/>
        <v>45967</v>
      </c>
      <c r="AK294" s="24">
        <f t="shared" si="38"/>
        <v>45968</v>
      </c>
      <c r="AL294" s="24">
        <f t="shared" si="38"/>
        <v>45969</v>
      </c>
    </row>
    <row r="295" spans="1:38" ht="10.9" customHeight="1" x14ac:dyDescent="0.15">
      <c r="A295" s="35"/>
      <c r="B295" s="35"/>
      <c r="K295" s="17">
        <f>Q294+1</f>
        <v>45515</v>
      </c>
      <c r="L295" s="24">
        <f t="shared" si="35"/>
        <v>45516</v>
      </c>
      <c r="M295" s="24">
        <f t="shared" si="35"/>
        <v>45517</v>
      </c>
      <c r="N295" s="24">
        <f t="shared" si="35"/>
        <v>45518</v>
      </c>
      <c r="O295" s="24">
        <f t="shared" si="35"/>
        <v>45519</v>
      </c>
      <c r="P295" s="24">
        <f t="shared" si="35"/>
        <v>45520</v>
      </c>
      <c r="Q295" s="18">
        <f t="shared" si="35"/>
        <v>45521</v>
      </c>
      <c r="R295" s="17">
        <f>X294+1</f>
        <v>45914</v>
      </c>
      <c r="S295" s="24">
        <f t="shared" si="39"/>
        <v>45915</v>
      </c>
      <c r="T295" s="24">
        <f t="shared" si="36"/>
        <v>45916</v>
      </c>
      <c r="U295" s="24">
        <f t="shared" si="36"/>
        <v>45917</v>
      </c>
      <c r="V295" s="24">
        <f t="shared" si="36"/>
        <v>45918</v>
      </c>
      <c r="W295" s="24">
        <f t="shared" si="36"/>
        <v>45919</v>
      </c>
      <c r="X295" s="18">
        <f t="shared" si="36"/>
        <v>45920</v>
      </c>
      <c r="Y295" s="17">
        <f>AE294+1</f>
        <v>45942</v>
      </c>
      <c r="Z295" s="24">
        <f t="shared" si="40"/>
        <v>45943</v>
      </c>
      <c r="AA295" s="24">
        <f t="shared" si="37"/>
        <v>45944</v>
      </c>
      <c r="AB295" s="24">
        <f t="shared" si="37"/>
        <v>45945</v>
      </c>
      <c r="AC295" s="24">
        <f t="shared" si="37"/>
        <v>45946</v>
      </c>
      <c r="AD295" s="24">
        <f t="shared" si="37"/>
        <v>45947</v>
      </c>
      <c r="AE295" s="18">
        <f t="shared" si="37"/>
        <v>45948</v>
      </c>
      <c r="AF295" s="17">
        <f>AL294+1</f>
        <v>45970</v>
      </c>
      <c r="AG295" s="24">
        <f t="shared" si="41"/>
        <v>45971</v>
      </c>
      <c r="AH295" s="24">
        <f t="shared" si="38"/>
        <v>45972</v>
      </c>
      <c r="AI295" s="24">
        <f t="shared" si="38"/>
        <v>45973</v>
      </c>
      <c r="AJ295" s="24">
        <f t="shared" si="38"/>
        <v>45974</v>
      </c>
      <c r="AK295" s="24">
        <f t="shared" si="38"/>
        <v>45975</v>
      </c>
      <c r="AL295" s="24">
        <f t="shared" si="38"/>
        <v>45976</v>
      </c>
    </row>
    <row r="296" spans="1:38" ht="10.9" customHeight="1" x14ac:dyDescent="0.15">
      <c r="A296" s="35"/>
      <c r="B296" s="35"/>
      <c r="K296" s="17">
        <f>Q295+1</f>
        <v>45522</v>
      </c>
      <c r="L296" s="24">
        <f t="shared" si="35"/>
        <v>45523</v>
      </c>
      <c r="M296" s="24">
        <f t="shared" si="35"/>
        <v>45524</v>
      </c>
      <c r="N296" s="24">
        <f t="shared" si="35"/>
        <v>45525</v>
      </c>
      <c r="O296" s="24">
        <f t="shared" si="35"/>
        <v>45526</v>
      </c>
      <c r="P296" s="24">
        <f t="shared" si="35"/>
        <v>45527</v>
      </c>
      <c r="Q296" s="18">
        <f t="shared" si="35"/>
        <v>45528</v>
      </c>
      <c r="R296" s="17">
        <f>X295+1</f>
        <v>45921</v>
      </c>
      <c r="S296" s="24">
        <f t="shared" si="39"/>
        <v>45922</v>
      </c>
      <c r="T296" s="24">
        <f t="shared" si="36"/>
        <v>45923</v>
      </c>
      <c r="U296" s="24">
        <f t="shared" si="36"/>
        <v>45924</v>
      </c>
      <c r="V296" s="24">
        <f t="shared" si="36"/>
        <v>45925</v>
      </c>
      <c r="W296" s="24">
        <f t="shared" si="36"/>
        <v>45926</v>
      </c>
      <c r="X296" s="18">
        <f t="shared" si="36"/>
        <v>45927</v>
      </c>
      <c r="Y296" s="17">
        <f>AE295+1</f>
        <v>45949</v>
      </c>
      <c r="Z296" s="24">
        <f t="shared" si="40"/>
        <v>45950</v>
      </c>
      <c r="AA296" s="24">
        <f t="shared" si="37"/>
        <v>45951</v>
      </c>
      <c r="AB296" s="24">
        <f t="shared" si="37"/>
        <v>45952</v>
      </c>
      <c r="AC296" s="24">
        <f t="shared" si="37"/>
        <v>45953</v>
      </c>
      <c r="AD296" s="24">
        <f t="shared" si="37"/>
        <v>45954</v>
      </c>
      <c r="AE296" s="18">
        <f t="shared" si="37"/>
        <v>45955</v>
      </c>
      <c r="AF296" s="17">
        <f>AL295+1</f>
        <v>45977</v>
      </c>
      <c r="AG296" s="24">
        <f t="shared" si="41"/>
        <v>45978</v>
      </c>
      <c r="AH296" s="24">
        <f t="shared" si="38"/>
        <v>45979</v>
      </c>
      <c r="AI296" s="24">
        <f t="shared" si="38"/>
        <v>45980</v>
      </c>
      <c r="AJ296" s="24">
        <f t="shared" si="38"/>
        <v>45981</v>
      </c>
      <c r="AK296" s="24">
        <f t="shared" si="38"/>
        <v>45982</v>
      </c>
      <c r="AL296" s="24">
        <f t="shared" si="38"/>
        <v>45983</v>
      </c>
    </row>
    <row r="297" spans="1:38" ht="10.9" customHeight="1" x14ac:dyDescent="0.15">
      <c r="A297" s="35"/>
      <c r="B297" s="35"/>
      <c r="C297" s="2"/>
      <c r="D297" s="2"/>
      <c r="E297" s="2"/>
      <c r="F297" s="2"/>
      <c r="G297" s="2"/>
      <c r="H297" s="2"/>
      <c r="I297" s="2"/>
      <c r="J297" s="2"/>
      <c r="K297" s="17">
        <f>Q296+1</f>
        <v>45529</v>
      </c>
      <c r="L297" s="24">
        <f t="shared" si="35"/>
        <v>45530</v>
      </c>
      <c r="M297" s="24">
        <f t="shared" si="35"/>
        <v>45531</v>
      </c>
      <c r="N297" s="24">
        <f t="shared" si="35"/>
        <v>45532</v>
      </c>
      <c r="O297" s="24">
        <f t="shared" si="35"/>
        <v>45533</v>
      </c>
      <c r="P297" s="24">
        <f t="shared" si="35"/>
        <v>45534</v>
      </c>
      <c r="Q297" s="18">
        <f t="shared" si="35"/>
        <v>45535</v>
      </c>
      <c r="R297" s="17">
        <f>X296+1</f>
        <v>45928</v>
      </c>
      <c r="S297" s="24">
        <f t="shared" si="39"/>
        <v>45929</v>
      </c>
      <c r="T297" s="24">
        <f t="shared" si="36"/>
        <v>45930</v>
      </c>
      <c r="U297" s="24">
        <f t="shared" si="36"/>
        <v>45931</v>
      </c>
      <c r="V297" s="24">
        <f t="shared" si="36"/>
        <v>45932</v>
      </c>
      <c r="W297" s="24">
        <f t="shared" si="36"/>
        <v>45933</v>
      </c>
      <c r="X297" s="18">
        <f t="shared" si="36"/>
        <v>45934</v>
      </c>
      <c r="Y297" s="17">
        <f>AE296+1</f>
        <v>45956</v>
      </c>
      <c r="Z297" s="24">
        <f t="shared" si="40"/>
        <v>45957</v>
      </c>
      <c r="AA297" s="24">
        <f t="shared" si="37"/>
        <v>45958</v>
      </c>
      <c r="AB297" s="24">
        <f t="shared" si="37"/>
        <v>45959</v>
      </c>
      <c r="AC297" s="24">
        <f t="shared" si="37"/>
        <v>45960</v>
      </c>
      <c r="AD297" s="24">
        <f t="shared" si="37"/>
        <v>45961</v>
      </c>
      <c r="AE297" s="18">
        <f t="shared" si="37"/>
        <v>45962</v>
      </c>
      <c r="AF297" s="17">
        <f>AL296+1</f>
        <v>45984</v>
      </c>
      <c r="AG297" s="24">
        <f t="shared" si="41"/>
        <v>45985</v>
      </c>
      <c r="AH297" s="24">
        <f t="shared" si="38"/>
        <v>45986</v>
      </c>
      <c r="AI297" s="24">
        <f t="shared" si="38"/>
        <v>45987</v>
      </c>
      <c r="AJ297" s="24">
        <f t="shared" si="38"/>
        <v>45988</v>
      </c>
      <c r="AK297" s="24">
        <f t="shared" si="38"/>
        <v>45989</v>
      </c>
      <c r="AL297" s="24">
        <f t="shared" si="38"/>
        <v>45990</v>
      </c>
    </row>
    <row r="298" spans="1:38" ht="10.9" customHeight="1" x14ac:dyDescent="0.15">
      <c r="A298" s="1"/>
      <c r="B298" s="1"/>
      <c r="K298" s="25">
        <f>Q297+1</f>
        <v>45536</v>
      </c>
      <c r="L298" s="26">
        <f t="shared" si="35"/>
        <v>45537</v>
      </c>
      <c r="M298" s="26">
        <f t="shared" si="35"/>
        <v>45538</v>
      </c>
      <c r="N298" s="26">
        <f t="shared" si="35"/>
        <v>45539</v>
      </c>
      <c r="O298" s="26">
        <f t="shared" si="35"/>
        <v>45540</v>
      </c>
      <c r="P298" s="26">
        <f t="shared" si="35"/>
        <v>45541</v>
      </c>
      <c r="Q298" s="27">
        <f t="shared" si="35"/>
        <v>45542</v>
      </c>
      <c r="R298" s="25">
        <f>X297+1</f>
        <v>45935</v>
      </c>
      <c r="S298" s="26">
        <f t="shared" si="39"/>
        <v>45936</v>
      </c>
      <c r="T298" s="26">
        <f t="shared" si="36"/>
        <v>45937</v>
      </c>
      <c r="U298" s="26">
        <f t="shared" si="36"/>
        <v>45938</v>
      </c>
      <c r="V298" s="26">
        <f t="shared" si="36"/>
        <v>45939</v>
      </c>
      <c r="W298" s="26">
        <f t="shared" si="36"/>
        <v>45940</v>
      </c>
      <c r="X298" s="27">
        <f t="shared" si="36"/>
        <v>45941</v>
      </c>
      <c r="Y298" s="25">
        <f>AE297+1</f>
        <v>45963</v>
      </c>
      <c r="Z298" s="26">
        <f t="shared" si="40"/>
        <v>45964</v>
      </c>
      <c r="AA298" s="26">
        <f t="shared" si="37"/>
        <v>45965</v>
      </c>
      <c r="AB298" s="26">
        <f t="shared" si="37"/>
        <v>45966</v>
      </c>
      <c r="AC298" s="26">
        <f t="shared" si="37"/>
        <v>45967</v>
      </c>
      <c r="AD298" s="26">
        <f t="shared" si="37"/>
        <v>45968</v>
      </c>
      <c r="AE298" s="27">
        <f t="shared" si="37"/>
        <v>45969</v>
      </c>
      <c r="AF298" s="25">
        <f>AL297+1</f>
        <v>45991</v>
      </c>
      <c r="AG298" s="26">
        <f t="shared" si="41"/>
        <v>45992</v>
      </c>
      <c r="AH298" s="26">
        <f t="shared" si="38"/>
        <v>45993</v>
      </c>
      <c r="AI298" s="26">
        <f t="shared" si="38"/>
        <v>45994</v>
      </c>
      <c r="AJ298" s="26">
        <f t="shared" si="38"/>
        <v>45995</v>
      </c>
      <c r="AK298" s="26">
        <f t="shared" si="38"/>
        <v>45996</v>
      </c>
      <c r="AL298" s="26">
        <f t="shared" si="38"/>
        <v>45997</v>
      </c>
    </row>
    <row r="299" spans="1:38" ht="24.6" customHeight="1" x14ac:dyDescent="0.15">
      <c r="A299" s="38">
        <f>A283+1</f>
        <v>45935</v>
      </c>
      <c r="B299" s="3">
        <v>6</v>
      </c>
      <c r="C299" s="3" t="s">
        <v>0</v>
      </c>
      <c r="D299" s="3">
        <v>7</v>
      </c>
      <c r="E299" s="3" t="s">
        <v>0</v>
      </c>
      <c r="F299" s="3">
        <v>8</v>
      </c>
      <c r="G299" s="3" t="s">
        <v>0</v>
      </c>
      <c r="H299" s="3">
        <v>9</v>
      </c>
      <c r="I299" s="3" t="s">
        <v>0</v>
      </c>
      <c r="J299" s="3">
        <v>10</v>
      </c>
      <c r="K299" s="3" t="s">
        <v>0</v>
      </c>
      <c r="L299" s="3">
        <v>11</v>
      </c>
      <c r="M299" s="3" t="s">
        <v>0</v>
      </c>
      <c r="N299" s="3">
        <v>12</v>
      </c>
      <c r="O299" s="3" t="s">
        <v>0</v>
      </c>
      <c r="P299" s="3">
        <v>13</v>
      </c>
      <c r="Q299" s="3" t="s">
        <v>0</v>
      </c>
      <c r="R299" s="3">
        <v>14</v>
      </c>
      <c r="S299" s="3" t="s">
        <v>0</v>
      </c>
      <c r="T299" s="3">
        <v>15</v>
      </c>
      <c r="U299" s="3" t="s">
        <v>0</v>
      </c>
      <c r="V299" s="3">
        <v>16</v>
      </c>
      <c r="W299" s="3" t="s">
        <v>0</v>
      </c>
      <c r="X299" s="3">
        <v>17</v>
      </c>
      <c r="Y299" s="3" t="s">
        <v>0</v>
      </c>
      <c r="Z299" s="3">
        <v>18</v>
      </c>
      <c r="AA299" s="3" t="s">
        <v>0</v>
      </c>
      <c r="AB299" s="3">
        <v>19</v>
      </c>
      <c r="AC299" s="3" t="s">
        <v>0</v>
      </c>
      <c r="AD299" s="3">
        <v>20</v>
      </c>
      <c r="AE299" s="3" t="s">
        <v>0</v>
      </c>
      <c r="AF299" s="3">
        <v>21</v>
      </c>
      <c r="AG299" s="3" t="s">
        <v>0</v>
      </c>
      <c r="AH299" s="3">
        <v>22</v>
      </c>
      <c r="AI299" s="3" t="s">
        <v>0</v>
      </c>
      <c r="AJ299" s="3">
        <v>23</v>
      </c>
      <c r="AK299" s="3" t="s">
        <v>0</v>
      </c>
      <c r="AL299" s="3">
        <v>24</v>
      </c>
    </row>
    <row r="300" spans="1:38" ht="24.6" customHeight="1" x14ac:dyDescent="0.15">
      <c r="A300" s="39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</row>
    <row r="301" spans="1:38" ht="24.6" customHeight="1" x14ac:dyDescent="0.15">
      <c r="A301" s="12" t="s">
        <v>6</v>
      </c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</row>
    <row r="302" spans="1:38" ht="24.6" customHeight="1" x14ac:dyDescent="0.15">
      <c r="A302" s="7" t="str">
        <f>IFERROR(VLOOKUP(A299,六曜!$Q$2:$R$32,2,FALSE),"")</f>
        <v/>
      </c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</row>
    <row r="303" spans="1:38" ht="24.6" customHeight="1" x14ac:dyDescent="0.15">
      <c r="A303" s="8" t="str">
        <f>IFERROR(VLOOKUP(A299,祝日リスト!$A$2:$B$40,2,FALSE),"")</f>
        <v/>
      </c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</row>
    <row r="304" spans="1:38" ht="24.6" customHeight="1" x14ac:dyDescent="0.15">
      <c r="A304" s="9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</row>
    <row r="305" spans="1:38" ht="24.6" customHeight="1" x14ac:dyDescent="0.15">
      <c r="A305" s="10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</row>
    <row r="306" spans="1:38" ht="24.6" customHeight="1" x14ac:dyDescent="0.15">
      <c r="A306" s="31">
        <f>A299+1</f>
        <v>45936</v>
      </c>
      <c r="B306" s="3">
        <v>6</v>
      </c>
      <c r="C306" s="3" t="s">
        <v>0</v>
      </c>
      <c r="D306" s="3">
        <v>7</v>
      </c>
      <c r="E306" s="3" t="s">
        <v>0</v>
      </c>
      <c r="F306" s="3">
        <v>8</v>
      </c>
      <c r="G306" s="3" t="s">
        <v>0</v>
      </c>
      <c r="H306" s="3">
        <v>9</v>
      </c>
      <c r="I306" s="3" t="s">
        <v>0</v>
      </c>
      <c r="J306" s="3">
        <v>10</v>
      </c>
      <c r="K306" s="3" t="s">
        <v>0</v>
      </c>
      <c r="L306" s="3">
        <v>11</v>
      </c>
      <c r="M306" s="3" t="s">
        <v>0</v>
      </c>
      <c r="N306" s="3">
        <v>12</v>
      </c>
      <c r="O306" s="3" t="s">
        <v>0</v>
      </c>
      <c r="P306" s="3">
        <v>13</v>
      </c>
      <c r="Q306" s="3" t="s">
        <v>0</v>
      </c>
      <c r="R306" s="3">
        <v>14</v>
      </c>
      <c r="S306" s="3" t="s">
        <v>0</v>
      </c>
      <c r="T306" s="3">
        <v>15</v>
      </c>
      <c r="U306" s="3" t="s">
        <v>0</v>
      </c>
      <c r="V306" s="3">
        <v>16</v>
      </c>
      <c r="W306" s="3" t="s">
        <v>0</v>
      </c>
      <c r="X306" s="3">
        <v>17</v>
      </c>
      <c r="Y306" s="3" t="s">
        <v>0</v>
      </c>
      <c r="Z306" s="3">
        <v>18</v>
      </c>
      <c r="AA306" s="3" t="s">
        <v>0</v>
      </c>
      <c r="AB306" s="3">
        <v>19</v>
      </c>
      <c r="AC306" s="3" t="s">
        <v>0</v>
      </c>
      <c r="AD306" s="3">
        <v>20</v>
      </c>
      <c r="AE306" s="3" t="s">
        <v>0</v>
      </c>
      <c r="AF306" s="3">
        <v>21</v>
      </c>
      <c r="AG306" s="3" t="s">
        <v>0</v>
      </c>
      <c r="AH306" s="3">
        <v>22</v>
      </c>
      <c r="AI306" s="3" t="s">
        <v>0</v>
      </c>
      <c r="AJ306" s="3">
        <v>23</v>
      </c>
      <c r="AK306" s="3" t="s">
        <v>0</v>
      </c>
      <c r="AL306" s="3">
        <v>24</v>
      </c>
    </row>
    <row r="307" spans="1:38" ht="24.6" customHeight="1" x14ac:dyDescent="0.15">
      <c r="A307" s="32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</row>
    <row r="308" spans="1:38" ht="24.6" customHeight="1" x14ac:dyDescent="0.15">
      <c r="A308" s="11" t="s">
        <v>7</v>
      </c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</row>
    <row r="309" spans="1:38" ht="24.6" customHeight="1" x14ac:dyDescent="0.15">
      <c r="A309" s="7" t="str">
        <f>IFERROR(VLOOKUP(A306,六曜!$Q$2:$R$32,2,FALSE),"")</f>
        <v/>
      </c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</row>
    <row r="310" spans="1:38" ht="24.6" customHeight="1" x14ac:dyDescent="0.15">
      <c r="A310" s="8" t="str">
        <f>IFERROR(VLOOKUP(A306,祝日リスト!$A$2:$B$40,2,FALSE),"")</f>
        <v/>
      </c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</row>
    <row r="311" spans="1:38" ht="24.6" customHeight="1" x14ac:dyDescent="0.15">
      <c r="A311" s="9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</row>
    <row r="312" spans="1:38" ht="24.6" customHeight="1" x14ac:dyDescent="0.15">
      <c r="A312" s="10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</row>
    <row r="313" spans="1:38" ht="24.6" customHeight="1" x14ac:dyDescent="0.15">
      <c r="A313" s="31">
        <f>A306+1</f>
        <v>45937</v>
      </c>
      <c r="B313" s="3">
        <v>6</v>
      </c>
      <c r="C313" s="3" t="s">
        <v>0</v>
      </c>
      <c r="D313" s="3">
        <v>7</v>
      </c>
      <c r="E313" s="3" t="s">
        <v>0</v>
      </c>
      <c r="F313" s="3">
        <v>8</v>
      </c>
      <c r="G313" s="3" t="s">
        <v>0</v>
      </c>
      <c r="H313" s="3">
        <v>9</v>
      </c>
      <c r="I313" s="3" t="s">
        <v>0</v>
      </c>
      <c r="J313" s="3">
        <v>10</v>
      </c>
      <c r="K313" s="3" t="s">
        <v>0</v>
      </c>
      <c r="L313" s="3">
        <v>11</v>
      </c>
      <c r="M313" s="3" t="s">
        <v>0</v>
      </c>
      <c r="N313" s="3">
        <v>12</v>
      </c>
      <c r="O313" s="3" t="s">
        <v>0</v>
      </c>
      <c r="P313" s="3">
        <v>13</v>
      </c>
      <c r="Q313" s="3" t="s">
        <v>0</v>
      </c>
      <c r="R313" s="3">
        <v>14</v>
      </c>
      <c r="S313" s="3" t="s">
        <v>0</v>
      </c>
      <c r="T313" s="3">
        <v>15</v>
      </c>
      <c r="U313" s="3" t="s">
        <v>0</v>
      </c>
      <c r="V313" s="3">
        <v>16</v>
      </c>
      <c r="W313" s="3" t="s">
        <v>0</v>
      </c>
      <c r="X313" s="3">
        <v>17</v>
      </c>
      <c r="Y313" s="3" t="s">
        <v>0</v>
      </c>
      <c r="Z313" s="3">
        <v>18</v>
      </c>
      <c r="AA313" s="3" t="s">
        <v>0</v>
      </c>
      <c r="AB313" s="3">
        <v>19</v>
      </c>
      <c r="AC313" s="3" t="s">
        <v>0</v>
      </c>
      <c r="AD313" s="3">
        <v>20</v>
      </c>
      <c r="AE313" s="3" t="s">
        <v>0</v>
      </c>
      <c r="AF313" s="3">
        <v>21</v>
      </c>
      <c r="AG313" s="3" t="s">
        <v>0</v>
      </c>
      <c r="AH313" s="3">
        <v>22</v>
      </c>
      <c r="AI313" s="3" t="s">
        <v>0</v>
      </c>
      <c r="AJ313" s="3">
        <v>23</v>
      </c>
      <c r="AK313" s="3" t="s">
        <v>0</v>
      </c>
      <c r="AL313" s="3">
        <v>24</v>
      </c>
    </row>
    <row r="314" spans="1:38" ht="24.6" customHeight="1" x14ac:dyDescent="0.15">
      <c r="A314" s="32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</row>
    <row r="315" spans="1:38" ht="24.6" customHeight="1" x14ac:dyDescent="0.15">
      <c r="A315" s="11" t="s">
        <v>8</v>
      </c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</row>
    <row r="316" spans="1:38" ht="24.6" customHeight="1" x14ac:dyDescent="0.15">
      <c r="A316" s="7" t="str">
        <f>IFERROR(VLOOKUP(A313,六曜!$Q$2:$R$32,2,FALSE),"")</f>
        <v/>
      </c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</row>
    <row r="317" spans="1:38" ht="24.6" customHeight="1" x14ac:dyDescent="0.15">
      <c r="A317" s="8" t="str">
        <f>IFERROR(VLOOKUP(A313,祝日リスト!$A$2:$B$40,2,FALSE),"")</f>
        <v/>
      </c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</row>
    <row r="318" spans="1:38" ht="24.6" customHeight="1" x14ac:dyDescent="0.15">
      <c r="A318" s="9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</row>
    <row r="319" spans="1:38" ht="24.6" customHeight="1" x14ac:dyDescent="0.15">
      <c r="A319" s="10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</row>
    <row r="320" spans="1:38" ht="24.6" customHeight="1" x14ac:dyDescent="0.15">
      <c r="A320" s="31">
        <f>A313+1</f>
        <v>45938</v>
      </c>
      <c r="B320" s="3">
        <v>6</v>
      </c>
      <c r="C320" s="3" t="s">
        <v>0</v>
      </c>
      <c r="D320" s="3">
        <v>7</v>
      </c>
      <c r="E320" s="3" t="s">
        <v>0</v>
      </c>
      <c r="F320" s="3">
        <v>8</v>
      </c>
      <c r="G320" s="3" t="s">
        <v>0</v>
      </c>
      <c r="H320" s="3">
        <v>9</v>
      </c>
      <c r="I320" s="3" t="s">
        <v>0</v>
      </c>
      <c r="J320" s="3">
        <v>10</v>
      </c>
      <c r="K320" s="3" t="s">
        <v>0</v>
      </c>
      <c r="L320" s="3">
        <v>11</v>
      </c>
      <c r="M320" s="3" t="s">
        <v>0</v>
      </c>
      <c r="N320" s="3">
        <v>12</v>
      </c>
      <c r="O320" s="3" t="s">
        <v>0</v>
      </c>
      <c r="P320" s="3">
        <v>13</v>
      </c>
      <c r="Q320" s="3" t="s">
        <v>0</v>
      </c>
      <c r="R320" s="3">
        <v>14</v>
      </c>
      <c r="S320" s="3" t="s">
        <v>0</v>
      </c>
      <c r="T320" s="3">
        <v>15</v>
      </c>
      <c r="U320" s="3" t="s">
        <v>0</v>
      </c>
      <c r="V320" s="3">
        <v>16</v>
      </c>
      <c r="W320" s="3" t="s">
        <v>0</v>
      </c>
      <c r="X320" s="3">
        <v>17</v>
      </c>
      <c r="Y320" s="3" t="s">
        <v>0</v>
      </c>
      <c r="Z320" s="3">
        <v>18</v>
      </c>
      <c r="AA320" s="3" t="s">
        <v>0</v>
      </c>
      <c r="AB320" s="3">
        <v>19</v>
      </c>
      <c r="AC320" s="3" t="s">
        <v>0</v>
      </c>
      <c r="AD320" s="3">
        <v>20</v>
      </c>
      <c r="AE320" s="3" t="s">
        <v>0</v>
      </c>
      <c r="AF320" s="3">
        <v>21</v>
      </c>
      <c r="AG320" s="3" t="s">
        <v>0</v>
      </c>
      <c r="AH320" s="3">
        <v>22</v>
      </c>
      <c r="AI320" s="3" t="s">
        <v>0</v>
      </c>
      <c r="AJ320" s="3">
        <v>23</v>
      </c>
      <c r="AK320" s="3" t="s">
        <v>0</v>
      </c>
      <c r="AL320" s="3">
        <v>24</v>
      </c>
    </row>
    <row r="321" spans="1:38" ht="24.6" customHeight="1" x14ac:dyDescent="0.15">
      <c r="A321" s="32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</row>
    <row r="322" spans="1:38" ht="24.6" customHeight="1" x14ac:dyDescent="0.15">
      <c r="A322" s="11" t="s">
        <v>9</v>
      </c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</row>
    <row r="323" spans="1:38" ht="24.6" customHeight="1" x14ac:dyDescent="0.15">
      <c r="A323" s="7" t="str">
        <f>IFERROR(VLOOKUP(A320,六曜!$Q$2:$R$32,2,FALSE),"")</f>
        <v/>
      </c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</row>
    <row r="324" spans="1:38" ht="24.6" customHeight="1" x14ac:dyDescent="0.15">
      <c r="A324" s="8" t="str">
        <f>IFERROR(VLOOKUP(A320,祝日リスト!$A$2:$B$40,2,FALSE),"")</f>
        <v/>
      </c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</row>
    <row r="325" spans="1:38" ht="24.6" customHeight="1" x14ac:dyDescent="0.15">
      <c r="A325" s="9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</row>
    <row r="326" spans="1:38" ht="24.6" customHeight="1" x14ac:dyDescent="0.15">
      <c r="A326" s="10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</row>
    <row r="327" spans="1:38" ht="24.6" customHeight="1" x14ac:dyDescent="0.15">
      <c r="A327" s="31">
        <f>A320+1</f>
        <v>45939</v>
      </c>
      <c r="B327" s="3">
        <v>6</v>
      </c>
      <c r="C327" s="3" t="s">
        <v>0</v>
      </c>
      <c r="D327" s="3">
        <v>7</v>
      </c>
      <c r="E327" s="3" t="s">
        <v>0</v>
      </c>
      <c r="F327" s="3">
        <v>8</v>
      </c>
      <c r="G327" s="3" t="s">
        <v>0</v>
      </c>
      <c r="H327" s="3">
        <v>9</v>
      </c>
      <c r="I327" s="3" t="s">
        <v>0</v>
      </c>
      <c r="J327" s="3">
        <v>10</v>
      </c>
      <c r="K327" s="3" t="s">
        <v>0</v>
      </c>
      <c r="L327" s="3">
        <v>11</v>
      </c>
      <c r="M327" s="3" t="s">
        <v>0</v>
      </c>
      <c r="N327" s="3">
        <v>12</v>
      </c>
      <c r="O327" s="3" t="s">
        <v>0</v>
      </c>
      <c r="P327" s="3">
        <v>13</v>
      </c>
      <c r="Q327" s="3" t="s">
        <v>0</v>
      </c>
      <c r="R327" s="3">
        <v>14</v>
      </c>
      <c r="S327" s="3" t="s">
        <v>0</v>
      </c>
      <c r="T327" s="3">
        <v>15</v>
      </c>
      <c r="U327" s="3" t="s">
        <v>0</v>
      </c>
      <c r="V327" s="3">
        <v>16</v>
      </c>
      <c r="W327" s="3" t="s">
        <v>0</v>
      </c>
      <c r="X327" s="3">
        <v>17</v>
      </c>
      <c r="Y327" s="3" t="s">
        <v>0</v>
      </c>
      <c r="Z327" s="3">
        <v>18</v>
      </c>
      <c r="AA327" s="3" t="s">
        <v>0</v>
      </c>
      <c r="AB327" s="3">
        <v>19</v>
      </c>
      <c r="AC327" s="3" t="s">
        <v>0</v>
      </c>
      <c r="AD327" s="3">
        <v>20</v>
      </c>
      <c r="AE327" s="3" t="s">
        <v>0</v>
      </c>
      <c r="AF327" s="3">
        <v>21</v>
      </c>
      <c r="AG327" s="3" t="s">
        <v>0</v>
      </c>
      <c r="AH327" s="3">
        <v>22</v>
      </c>
      <c r="AI327" s="3" t="s">
        <v>0</v>
      </c>
      <c r="AJ327" s="3">
        <v>23</v>
      </c>
      <c r="AK327" s="3" t="s">
        <v>0</v>
      </c>
      <c r="AL327" s="3">
        <v>24</v>
      </c>
    </row>
    <row r="328" spans="1:38" ht="24.6" customHeight="1" x14ac:dyDescent="0.15">
      <c r="A328" s="32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</row>
    <row r="329" spans="1:38" ht="24.6" customHeight="1" x14ac:dyDescent="0.15">
      <c r="A329" s="11" t="s">
        <v>10</v>
      </c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</row>
    <row r="330" spans="1:38" ht="24.6" customHeight="1" x14ac:dyDescent="0.15">
      <c r="A330" s="7" t="str">
        <f>IFERROR(VLOOKUP(A327,六曜!$Q$2:$R$32,2,FALSE),"")</f>
        <v/>
      </c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</row>
    <row r="331" spans="1:38" ht="24.6" customHeight="1" x14ac:dyDescent="0.15">
      <c r="A331" s="8" t="str">
        <f>IFERROR(VLOOKUP(A327,祝日リスト!$A$2:$B$40,2,FALSE),"")</f>
        <v/>
      </c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</row>
    <row r="332" spans="1:38" ht="24.6" customHeight="1" x14ac:dyDescent="0.15">
      <c r="A332" s="9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</row>
    <row r="333" spans="1:38" ht="24.6" customHeight="1" x14ac:dyDescent="0.15">
      <c r="A333" s="10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</row>
    <row r="334" spans="1:38" ht="24.6" customHeight="1" x14ac:dyDescent="0.15">
      <c r="A334" s="31">
        <f>A327+1</f>
        <v>45940</v>
      </c>
      <c r="B334" s="3">
        <v>6</v>
      </c>
      <c r="C334" s="3" t="s">
        <v>0</v>
      </c>
      <c r="D334" s="3">
        <v>7</v>
      </c>
      <c r="E334" s="3" t="s">
        <v>0</v>
      </c>
      <c r="F334" s="3">
        <v>8</v>
      </c>
      <c r="G334" s="3" t="s">
        <v>0</v>
      </c>
      <c r="H334" s="3">
        <v>9</v>
      </c>
      <c r="I334" s="3" t="s">
        <v>0</v>
      </c>
      <c r="J334" s="3">
        <v>10</v>
      </c>
      <c r="K334" s="3" t="s">
        <v>0</v>
      </c>
      <c r="L334" s="3">
        <v>11</v>
      </c>
      <c r="M334" s="3" t="s">
        <v>0</v>
      </c>
      <c r="N334" s="3">
        <v>12</v>
      </c>
      <c r="O334" s="3" t="s">
        <v>0</v>
      </c>
      <c r="P334" s="3">
        <v>13</v>
      </c>
      <c r="Q334" s="3" t="s">
        <v>0</v>
      </c>
      <c r="R334" s="3">
        <v>14</v>
      </c>
      <c r="S334" s="3" t="s">
        <v>0</v>
      </c>
      <c r="T334" s="3">
        <v>15</v>
      </c>
      <c r="U334" s="3" t="s">
        <v>0</v>
      </c>
      <c r="V334" s="3">
        <v>16</v>
      </c>
      <c r="W334" s="3" t="s">
        <v>0</v>
      </c>
      <c r="X334" s="3">
        <v>17</v>
      </c>
      <c r="Y334" s="3" t="s">
        <v>0</v>
      </c>
      <c r="Z334" s="3">
        <v>18</v>
      </c>
      <c r="AA334" s="3" t="s">
        <v>0</v>
      </c>
      <c r="AB334" s="3">
        <v>19</v>
      </c>
      <c r="AC334" s="3" t="s">
        <v>0</v>
      </c>
      <c r="AD334" s="3">
        <v>20</v>
      </c>
      <c r="AE334" s="3" t="s">
        <v>0</v>
      </c>
      <c r="AF334" s="3">
        <v>21</v>
      </c>
      <c r="AG334" s="3" t="s">
        <v>0</v>
      </c>
      <c r="AH334" s="3">
        <v>22</v>
      </c>
      <c r="AI334" s="3" t="s">
        <v>0</v>
      </c>
      <c r="AJ334" s="3">
        <v>23</v>
      </c>
      <c r="AK334" s="3" t="s">
        <v>0</v>
      </c>
      <c r="AL334" s="3">
        <v>24</v>
      </c>
    </row>
    <row r="335" spans="1:38" ht="24.6" customHeight="1" x14ac:dyDescent="0.15">
      <c r="A335" s="32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</row>
    <row r="336" spans="1:38" ht="24.6" customHeight="1" x14ac:dyDescent="0.15">
      <c r="A336" s="11" t="s">
        <v>11</v>
      </c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</row>
    <row r="337" spans="1:38" ht="24.6" customHeight="1" x14ac:dyDescent="0.15">
      <c r="A337" s="7" t="str">
        <f>IFERROR(VLOOKUP(A334,六曜!$Q$2:$R$32,2,FALSE),"")</f>
        <v/>
      </c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</row>
    <row r="338" spans="1:38" ht="24.6" customHeight="1" x14ac:dyDescent="0.15">
      <c r="A338" s="8" t="str">
        <f>IFERROR(VLOOKUP(A334,祝日リスト!$A$2:$B$40,2,FALSE),"")</f>
        <v/>
      </c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</row>
    <row r="339" spans="1:38" ht="24.6" customHeight="1" x14ac:dyDescent="0.15">
      <c r="A339" s="9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</row>
    <row r="340" spans="1:38" ht="24.6" customHeight="1" x14ac:dyDescent="0.15">
      <c r="A340" s="10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</row>
    <row r="341" spans="1:38" ht="24.6" customHeight="1" x14ac:dyDescent="0.15">
      <c r="A341" s="31">
        <f>A334+1</f>
        <v>45941</v>
      </c>
      <c r="B341" s="3">
        <v>6</v>
      </c>
      <c r="C341" s="3" t="s">
        <v>0</v>
      </c>
      <c r="D341" s="3">
        <v>7</v>
      </c>
      <c r="E341" s="3" t="s">
        <v>0</v>
      </c>
      <c r="F341" s="3">
        <v>8</v>
      </c>
      <c r="G341" s="3" t="s">
        <v>0</v>
      </c>
      <c r="H341" s="3">
        <v>9</v>
      </c>
      <c r="I341" s="3" t="s">
        <v>0</v>
      </c>
      <c r="J341" s="3">
        <v>10</v>
      </c>
      <c r="K341" s="3" t="s">
        <v>0</v>
      </c>
      <c r="L341" s="3">
        <v>11</v>
      </c>
      <c r="M341" s="3" t="s">
        <v>0</v>
      </c>
      <c r="N341" s="3">
        <v>12</v>
      </c>
      <c r="O341" s="3" t="s">
        <v>0</v>
      </c>
      <c r="P341" s="3">
        <v>13</v>
      </c>
      <c r="Q341" s="3" t="s">
        <v>0</v>
      </c>
      <c r="R341" s="3">
        <v>14</v>
      </c>
      <c r="S341" s="3" t="s">
        <v>0</v>
      </c>
      <c r="T341" s="3">
        <v>15</v>
      </c>
      <c r="U341" s="3" t="s">
        <v>0</v>
      </c>
      <c r="V341" s="3">
        <v>16</v>
      </c>
      <c r="W341" s="3" t="s">
        <v>0</v>
      </c>
      <c r="X341" s="3">
        <v>17</v>
      </c>
      <c r="Y341" s="3" t="s">
        <v>0</v>
      </c>
      <c r="Z341" s="3">
        <v>18</v>
      </c>
      <c r="AA341" s="3" t="s">
        <v>0</v>
      </c>
      <c r="AB341" s="3">
        <v>19</v>
      </c>
      <c r="AC341" s="3" t="s">
        <v>0</v>
      </c>
      <c r="AD341" s="3">
        <v>20</v>
      </c>
      <c r="AE341" s="3" t="s">
        <v>0</v>
      </c>
      <c r="AF341" s="3">
        <v>21</v>
      </c>
      <c r="AG341" s="3" t="s">
        <v>0</v>
      </c>
      <c r="AH341" s="3">
        <v>22</v>
      </c>
      <c r="AI341" s="3" t="s">
        <v>0</v>
      </c>
      <c r="AJ341" s="3">
        <v>23</v>
      </c>
      <c r="AK341" s="3" t="s">
        <v>0</v>
      </c>
      <c r="AL341" s="3">
        <v>24</v>
      </c>
    </row>
    <row r="342" spans="1:38" ht="24.6" customHeight="1" x14ac:dyDescent="0.15">
      <c r="A342" s="32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</row>
    <row r="343" spans="1:38" ht="24.6" customHeight="1" x14ac:dyDescent="0.15">
      <c r="A343" s="6" t="s">
        <v>12</v>
      </c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</row>
    <row r="344" spans="1:38" ht="24.6" customHeight="1" x14ac:dyDescent="0.15">
      <c r="A344" s="7" t="str">
        <f>IFERROR(VLOOKUP(A341,六曜!$Q$2:$R$32,2,FALSE),"")</f>
        <v/>
      </c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</row>
    <row r="345" spans="1:38" ht="24.6" customHeight="1" x14ac:dyDescent="0.15">
      <c r="A345" s="8" t="str">
        <f>IFERROR(VLOOKUP(A341,祝日リスト!$A$2:$B$40,2,FALSE),"")</f>
        <v/>
      </c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</row>
    <row r="346" spans="1:38" ht="24.6" customHeight="1" x14ac:dyDescent="0.15">
      <c r="A346" s="9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</row>
    <row r="347" spans="1:38" ht="24.6" customHeight="1" x14ac:dyDescent="0.15">
      <c r="A347" s="10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</row>
    <row r="348" spans="1:38" ht="24.6" customHeight="1" x14ac:dyDescent="0.15"/>
    <row r="349" spans="1:38" ht="24.6" customHeight="1" x14ac:dyDescent="0.15"/>
    <row r="350" spans="1:38" ht="24.6" customHeight="1" x14ac:dyDescent="0.15"/>
    <row r="351" spans="1:38" ht="24.6" customHeight="1" x14ac:dyDescent="0.15"/>
    <row r="352" spans="1:38" ht="24.6" customHeight="1" x14ac:dyDescent="0.15"/>
    <row r="353" ht="24.6" customHeight="1" x14ac:dyDescent="0.15"/>
    <row r="354" ht="24.6" customHeight="1" x14ac:dyDescent="0.15"/>
    <row r="355" ht="24.6" customHeight="1" x14ac:dyDescent="0.15"/>
    <row r="356" ht="24.6" customHeight="1" x14ac:dyDescent="0.15"/>
    <row r="357" ht="24.6" customHeight="1" x14ac:dyDescent="0.15"/>
    <row r="358" ht="24.6" customHeight="1" x14ac:dyDescent="0.15"/>
    <row r="359" ht="24.6" customHeight="1" x14ac:dyDescent="0.15"/>
    <row r="360" ht="24.6" customHeight="1" x14ac:dyDescent="0.15"/>
    <row r="361" ht="24.6" customHeight="1" x14ac:dyDescent="0.15"/>
    <row r="362" ht="24.6" customHeight="1" x14ac:dyDescent="0.15"/>
    <row r="363" ht="24.6" customHeight="1" x14ac:dyDescent="0.15"/>
    <row r="364" ht="24.6" customHeight="1" x14ac:dyDescent="0.15"/>
    <row r="365" ht="24.6" customHeight="1" x14ac:dyDescent="0.15"/>
    <row r="366" ht="24.6" customHeight="1" x14ac:dyDescent="0.15"/>
    <row r="367" ht="24.6" customHeight="1" x14ac:dyDescent="0.15"/>
    <row r="368" ht="24.6" customHeight="1" x14ac:dyDescent="0.15"/>
    <row r="369" ht="24.6" customHeight="1" x14ac:dyDescent="0.15"/>
    <row r="370" ht="24.6" customHeight="1" x14ac:dyDescent="0.15"/>
    <row r="371" ht="24.6" customHeight="1" x14ac:dyDescent="0.15"/>
    <row r="372" ht="24.6" customHeight="1" x14ac:dyDescent="0.15"/>
    <row r="373" ht="24.6" customHeight="1" x14ac:dyDescent="0.15"/>
    <row r="374" ht="24.6" customHeight="1" x14ac:dyDescent="0.15"/>
    <row r="375" ht="24.6" customHeight="1" x14ac:dyDescent="0.15"/>
    <row r="376" ht="24.6" customHeight="1" x14ac:dyDescent="0.15"/>
    <row r="377" ht="24.6" customHeight="1" x14ac:dyDescent="0.15"/>
    <row r="378" ht="24.6" customHeight="1" x14ac:dyDescent="0.15"/>
    <row r="379" ht="24.6" customHeight="1" x14ac:dyDescent="0.15"/>
    <row r="380" ht="24.6" customHeight="1" x14ac:dyDescent="0.15"/>
    <row r="381" ht="24.6" customHeight="1" x14ac:dyDescent="0.15"/>
    <row r="382" ht="24.6" customHeight="1" x14ac:dyDescent="0.15"/>
    <row r="383" ht="24.6" customHeight="1" x14ac:dyDescent="0.15"/>
    <row r="384" ht="24.6" customHeight="1" x14ac:dyDescent="0.15"/>
    <row r="385" ht="24.6" customHeight="1" x14ac:dyDescent="0.15"/>
    <row r="386" ht="24.6" customHeight="1" x14ac:dyDescent="0.15"/>
    <row r="387" ht="24.6" customHeight="1" x14ac:dyDescent="0.15"/>
    <row r="388" ht="24.6" customHeight="1" x14ac:dyDescent="0.15"/>
    <row r="389" ht="24.6" customHeight="1" x14ac:dyDescent="0.15"/>
    <row r="390" ht="24.6" customHeight="1" x14ac:dyDescent="0.15"/>
    <row r="391" ht="24.6" customHeight="1" x14ac:dyDescent="0.15"/>
    <row r="392" ht="24.6" customHeight="1" x14ac:dyDescent="0.15"/>
    <row r="393" ht="24.6" customHeight="1" x14ac:dyDescent="0.15"/>
    <row r="394" ht="24.6" customHeight="1" x14ac:dyDescent="0.15"/>
    <row r="395" ht="24.6" customHeight="1" x14ac:dyDescent="0.15"/>
    <row r="396" ht="24.6" customHeight="1" x14ac:dyDescent="0.15"/>
    <row r="397" ht="24.6" customHeight="1" x14ac:dyDescent="0.15"/>
    <row r="398" ht="24.6" customHeight="1" x14ac:dyDescent="0.15"/>
    <row r="399" ht="24.6" customHeight="1" x14ac:dyDescent="0.15"/>
    <row r="400" ht="24.6" customHeight="1" x14ac:dyDescent="0.15"/>
    <row r="401" ht="24.6" customHeight="1" x14ac:dyDescent="0.15"/>
    <row r="402" ht="24.6" customHeight="1" x14ac:dyDescent="0.15"/>
    <row r="403" ht="24.6" customHeight="1" x14ac:dyDescent="0.15"/>
    <row r="404" ht="24.6" customHeight="1" x14ac:dyDescent="0.15"/>
    <row r="405" ht="24.6" customHeight="1" x14ac:dyDescent="0.15"/>
    <row r="406" ht="24.6" customHeight="1" x14ac:dyDescent="0.15"/>
    <row r="407" ht="24.6" customHeight="1" x14ac:dyDescent="0.15"/>
    <row r="408" ht="24.6" customHeight="1" x14ac:dyDescent="0.15"/>
    <row r="409" ht="24.6" customHeight="1" x14ac:dyDescent="0.15"/>
    <row r="410" ht="24.6" customHeight="1" x14ac:dyDescent="0.15"/>
    <row r="411" ht="24.6" customHeight="1" x14ac:dyDescent="0.15"/>
    <row r="412" ht="24.6" customHeight="1" x14ac:dyDescent="0.15"/>
    <row r="413" ht="24.6" customHeight="1" x14ac:dyDescent="0.15"/>
    <row r="414" ht="24.6" customHeight="1" x14ac:dyDescent="0.15"/>
    <row r="415" ht="24.6" customHeight="1" x14ac:dyDescent="0.15"/>
    <row r="416" ht="24.6" customHeight="1" x14ac:dyDescent="0.15"/>
    <row r="417" ht="24.6" customHeight="1" x14ac:dyDescent="0.15"/>
    <row r="418" ht="24.6" customHeight="1" x14ac:dyDescent="0.15"/>
    <row r="419" ht="24.6" customHeight="1" x14ac:dyDescent="0.15"/>
    <row r="420" ht="24.6" customHeight="1" x14ac:dyDescent="0.15"/>
    <row r="421" ht="24.6" customHeight="1" x14ac:dyDescent="0.15"/>
  </sheetData>
  <mergeCells count="78">
    <mergeCell ref="A341:A342"/>
    <mergeCell ref="K291:L291"/>
    <mergeCell ref="R291:S291"/>
    <mergeCell ref="Y291:Z291"/>
    <mergeCell ref="AF291:AG291"/>
    <mergeCell ref="A294:B297"/>
    <mergeCell ref="A299:A300"/>
    <mergeCell ref="A291:B292"/>
    <mergeCell ref="A306:A307"/>
    <mergeCell ref="A313:A314"/>
    <mergeCell ref="A320:A321"/>
    <mergeCell ref="A327:A328"/>
    <mergeCell ref="A334:A335"/>
    <mergeCell ref="A255:A256"/>
    <mergeCell ref="A262:A263"/>
    <mergeCell ref="A269:A270"/>
    <mergeCell ref="A276:A277"/>
    <mergeCell ref="A283:A284"/>
    <mergeCell ref="R233:S233"/>
    <mergeCell ref="Y233:Z233"/>
    <mergeCell ref="AF233:AG233"/>
    <mergeCell ref="A236:B239"/>
    <mergeCell ref="A241:A242"/>
    <mergeCell ref="K233:L233"/>
    <mergeCell ref="A248:A249"/>
    <mergeCell ref="A204:A205"/>
    <mergeCell ref="A211:A212"/>
    <mergeCell ref="A218:A219"/>
    <mergeCell ref="A225:A226"/>
    <mergeCell ref="A233:B234"/>
    <mergeCell ref="Y175:Z175"/>
    <mergeCell ref="AF175:AG175"/>
    <mergeCell ref="A178:B181"/>
    <mergeCell ref="A183:A184"/>
    <mergeCell ref="A190:A191"/>
    <mergeCell ref="K175:L175"/>
    <mergeCell ref="R175:S175"/>
    <mergeCell ref="A197:A198"/>
    <mergeCell ref="A153:A154"/>
    <mergeCell ref="A160:A161"/>
    <mergeCell ref="A167:A168"/>
    <mergeCell ref="A175:B176"/>
    <mergeCell ref="AF117:AG117"/>
    <mergeCell ref="A120:B123"/>
    <mergeCell ref="A125:A126"/>
    <mergeCell ref="A132:A133"/>
    <mergeCell ref="A139:A140"/>
    <mergeCell ref="R117:S117"/>
    <mergeCell ref="Y117:Z117"/>
    <mergeCell ref="A146:A147"/>
    <mergeCell ref="A102:A103"/>
    <mergeCell ref="A109:A110"/>
    <mergeCell ref="A117:B118"/>
    <mergeCell ref="K117:L117"/>
    <mergeCell ref="A95:A96"/>
    <mergeCell ref="A51:A52"/>
    <mergeCell ref="A59:B60"/>
    <mergeCell ref="K59:L59"/>
    <mergeCell ref="R59:S59"/>
    <mergeCell ref="A62:B65"/>
    <mergeCell ref="A67:A68"/>
    <mergeCell ref="A74:A75"/>
    <mergeCell ref="A81:A82"/>
    <mergeCell ref="A88:A89"/>
    <mergeCell ref="AF1:AG1"/>
    <mergeCell ref="Y59:Z59"/>
    <mergeCell ref="AF59:AG59"/>
    <mergeCell ref="A9:A10"/>
    <mergeCell ref="A16:A17"/>
    <mergeCell ref="A23:A24"/>
    <mergeCell ref="A30:A31"/>
    <mergeCell ref="A37:A38"/>
    <mergeCell ref="A44:A45"/>
    <mergeCell ref="A4:B7"/>
    <mergeCell ref="A1:B2"/>
    <mergeCell ref="K1:L1"/>
    <mergeCell ref="R1:S1"/>
    <mergeCell ref="Y1:Z1"/>
  </mergeCells>
  <phoneticPr fontId="1"/>
  <conditionalFormatting sqref="A9:A57 A67:A115 A125:A173 A183:A231 A241:A289">
    <cfRule type="expression" dxfId="475" priority="103">
      <formula>WEEKDAY(A9)=1</formula>
    </cfRule>
    <cfRule type="expression" dxfId="473" priority="101">
      <formula>MONTH(A9)&lt;&gt;$A$4</formula>
    </cfRule>
    <cfRule type="expression" dxfId="472" priority="104">
      <formula>WEEKDAY(A9)=7</formula>
    </cfRule>
  </conditionalFormatting>
  <conditionalFormatting sqref="A299:A347">
    <cfRule type="expression" dxfId="471" priority="19">
      <formula>WEEKDAY(A299)=1</formula>
    </cfRule>
    <cfRule type="expression" dxfId="470" priority="17">
      <formula>MONTH(A299)&lt;&gt;$A$4</formula>
    </cfRule>
    <cfRule type="expression" dxfId="468" priority="20">
      <formula>WEEKDAY(A299)=7</formula>
    </cfRule>
  </conditionalFormatting>
  <conditionalFormatting sqref="K3:Q8">
    <cfRule type="expression" dxfId="467" priority="100">
      <formula>WEEKDAY(K3)=7</formula>
    </cfRule>
    <cfRule type="expression" dxfId="466" priority="99">
      <formula>WEEKDAY(K3)=1</formula>
    </cfRule>
    <cfRule type="expression" dxfId="464" priority="97">
      <formula>MONTH(K3)&lt;&gt;$N$1</formula>
    </cfRule>
  </conditionalFormatting>
  <conditionalFormatting sqref="K61:Q66">
    <cfRule type="expression" dxfId="463" priority="84">
      <formula>WEEKDAY(K61)=7</formula>
    </cfRule>
    <cfRule type="expression" dxfId="462" priority="83">
      <formula>WEEKDAY(K61)=1</formula>
    </cfRule>
    <cfRule type="expression" dxfId="460" priority="81">
      <formula>MONTH(K61)&lt;&gt;$N$59</formula>
    </cfRule>
  </conditionalFormatting>
  <conditionalFormatting sqref="K119:Q124">
    <cfRule type="expression" dxfId="459" priority="68">
      <formula>WEEKDAY(K119)=7</formula>
    </cfRule>
    <cfRule type="expression" dxfId="458" priority="67">
      <formula>WEEKDAY(K119)=1</formula>
    </cfRule>
    <cfRule type="expression" dxfId="457" priority="65">
      <formula>MONTH(K119)&lt;&gt;$N$117</formula>
    </cfRule>
  </conditionalFormatting>
  <conditionalFormatting sqref="K177:Q182">
    <cfRule type="expression" dxfId="454" priority="51">
      <formula>WEEKDAY(K177)=1</formula>
    </cfRule>
    <cfRule type="expression" dxfId="453" priority="52">
      <formula>WEEKDAY(K177)=7</formula>
    </cfRule>
    <cfRule type="expression" dxfId="452" priority="49">
      <formula>MONTH(K177)&lt;&gt;$N$175</formula>
    </cfRule>
  </conditionalFormatting>
  <conditionalFormatting sqref="K235:Q240">
    <cfRule type="expression" dxfId="451" priority="33">
      <formula>MONTH(K235)&lt;&gt;$N$233</formula>
    </cfRule>
    <cfRule type="expression" dxfId="449" priority="35">
      <formula>WEEKDAY(K235)=1</formula>
    </cfRule>
    <cfRule type="expression" dxfId="448" priority="36">
      <formula>WEEKDAY(K235)=7</formula>
    </cfRule>
  </conditionalFormatting>
  <conditionalFormatting sqref="K293:Q298">
    <cfRule type="expression" dxfId="446" priority="13">
      <formula>MONTH(K293)&lt;&gt;$N$233</formula>
    </cfRule>
    <cfRule type="expression" dxfId="445" priority="15">
      <formula>WEEKDAY(K293)=1</formula>
    </cfRule>
    <cfRule type="expression" dxfId="444" priority="16">
      <formula>WEEKDAY(K293)=7</formula>
    </cfRule>
  </conditionalFormatting>
  <conditionalFormatting sqref="R3:X8">
    <cfRule type="expression" dxfId="443" priority="95">
      <formula>WEEKDAY(R3)=1</formula>
    </cfRule>
    <cfRule type="expression" dxfId="442" priority="93">
      <formula>MONTH(R3)&lt;&gt;$U$1</formula>
    </cfRule>
    <cfRule type="expression" dxfId="440" priority="96">
      <formula>WEEKDAY(R3)=7</formula>
    </cfRule>
  </conditionalFormatting>
  <conditionalFormatting sqref="R61:X66">
    <cfRule type="expression" dxfId="439" priority="79">
      <formula>WEEKDAY(R61)=1</formula>
    </cfRule>
    <cfRule type="expression" dxfId="438" priority="80">
      <formula>WEEKDAY(R61)=7</formula>
    </cfRule>
    <cfRule type="expression" dxfId="437" priority="77">
      <formula>MONTH(R61)&lt;&gt;$U$59</formula>
    </cfRule>
  </conditionalFormatting>
  <conditionalFormatting sqref="R119:X124">
    <cfRule type="expression" dxfId="434" priority="61">
      <formula>MONTH(R119)&lt;&gt;$U$117</formula>
    </cfRule>
    <cfRule type="expression" dxfId="433" priority="63">
      <formula>WEEKDAY(R119)=1</formula>
    </cfRule>
    <cfRule type="expression" dxfId="432" priority="64">
      <formula>WEEKDAY(R119)=7</formula>
    </cfRule>
  </conditionalFormatting>
  <conditionalFormatting sqref="R177:X182">
    <cfRule type="expression" dxfId="431" priority="45">
      <formula>MONTH(R177)&lt;&gt;$U$175</formula>
    </cfRule>
    <cfRule type="expression" dxfId="430" priority="47">
      <formula>WEEKDAY(R177)=1</formula>
    </cfRule>
    <cfRule type="expression" dxfId="429" priority="48">
      <formula>WEEKDAY(R177)=7</formula>
    </cfRule>
  </conditionalFormatting>
  <conditionalFormatting sqref="R235:X240">
    <cfRule type="expression" dxfId="427" priority="29">
      <formula>MONTH(R235)&lt;&gt;$U$233</formula>
    </cfRule>
    <cfRule type="expression" dxfId="426" priority="31">
      <formula>WEEKDAY(R235)=1</formula>
    </cfRule>
    <cfRule type="expression" dxfId="424" priority="32">
      <formula>WEEKDAY(R235)=7</formula>
    </cfRule>
  </conditionalFormatting>
  <conditionalFormatting sqref="R293:X298">
    <cfRule type="expression" dxfId="422" priority="12">
      <formula>WEEKDAY(R293)=7</formula>
    </cfRule>
    <cfRule type="expression" dxfId="421" priority="11">
      <formula>WEEKDAY(R293)=1</formula>
    </cfRule>
    <cfRule type="expression" dxfId="420" priority="9">
      <formula>MONTH(R293)&lt;&gt;$U$233</formula>
    </cfRule>
  </conditionalFormatting>
  <conditionalFormatting sqref="Y3:AE8">
    <cfRule type="expression" dxfId="419" priority="91">
      <formula>WEEKDAY(Y3)=1</formula>
    </cfRule>
    <cfRule type="expression" dxfId="418" priority="92">
      <formula>WEEKDAY(Y3)=7</formula>
    </cfRule>
    <cfRule type="expression" dxfId="416" priority="89">
      <formula>MONTH(Y3)&lt;&gt;$AB$1</formula>
    </cfRule>
  </conditionalFormatting>
  <conditionalFormatting sqref="Y61:AE66">
    <cfRule type="expression" dxfId="414" priority="73">
      <formula>MONTH(Y61)&lt;&gt;$AB$59</formula>
    </cfRule>
    <cfRule type="expression" dxfId="413" priority="76">
      <formula>WEEKDAY(Y61)=7</formula>
    </cfRule>
    <cfRule type="expression" dxfId="412" priority="75">
      <formula>WEEKDAY(Y61)=1</formula>
    </cfRule>
  </conditionalFormatting>
  <conditionalFormatting sqref="Y119:AE124">
    <cfRule type="expression" dxfId="410" priority="57">
      <formula>MONTH(Y119)&lt;&gt;$AB$117</formula>
    </cfRule>
    <cfRule type="expression" dxfId="409" priority="59">
      <formula>WEEKDAY(Y119)=1</formula>
    </cfRule>
    <cfRule type="expression" dxfId="408" priority="60">
      <formula>WEEKDAY(Y119)=7</formula>
    </cfRule>
  </conditionalFormatting>
  <conditionalFormatting sqref="Y177:AE182">
    <cfRule type="expression" dxfId="407" priority="43">
      <formula>WEEKDAY(Y177)=1</formula>
    </cfRule>
    <cfRule type="expression" dxfId="405" priority="41">
      <formula>MONTH(Y177)&lt;&gt;$AB$175</formula>
    </cfRule>
    <cfRule type="expression" dxfId="404" priority="44">
      <formula>WEEKDAY(Y177)=7</formula>
    </cfRule>
  </conditionalFormatting>
  <conditionalFormatting sqref="Y235:AE240">
    <cfRule type="expression" dxfId="403" priority="27">
      <formula>WEEKDAY(Y235)=1</formula>
    </cfRule>
    <cfRule type="expression" dxfId="402" priority="25">
      <formula>MONTH(Y235)&lt;&gt;$AB$233</formula>
    </cfRule>
    <cfRule type="expression" dxfId="400" priority="28">
      <formula>WEEKDAY(Y235)=7</formula>
    </cfRule>
  </conditionalFormatting>
  <conditionalFormatting sqref="Y293:AE298">
    <cfRule type="expression" dxfId="399" priority="8">
      <formula>WEEKDAY(Y293)=7</formula>
    </cfRule>
    <cfRule type="expression" dxfId="398" priority="7">
      <formula>WEEKDAY(Y293)=1</formula>
    </cfRule>
    <cfRule type="expression" dxfId="396" priority="5">
      <formula>MONTH(Y293)&lt;&gt;$AB$233</formula>
    </cfRule>
  </conditionalFormatting>
  <conditionalFormatting sqref="AF3:AL8">
    <cfRule type="expression" dxfId="395" priority="85">
      <formula>MONTH(AF3)&lt;&gt;$AI$1</formula>
    </cfRule>
    <cfRule type="expression" dxfId="393" priority="87">
      <formula>WEEKDAY(AF3)=1</formula>
    </cfRule>
    <cfRule type="expression" dxfId="392" priority="88">
      <formula>WEEKDAY(AF3)=7</formula>
    </cfRule>
  </conditionalFormatting>
  <conditionalFormatting sqref="AF61:AL66">
    <cfRule type="expression" dxfId="391" priority="69">
      <formula>MONTH(AF61)&lt;&gt;$AI$59</formula>
    </cfRule>
    <cfRule type="expression" dxfId="389" priority="71">
      <formula>WEEKDAY(AF61)=1</formula>
    </cfRule>
    <cfRule type="expression" dxfId="388" priority="72">
      <formula>WEEKDAY(AF61)=7</formula>
    </cfRule>
  </conditionalFormatting>
  <conditionalFormatting sqref="AF119:AL124">
    <cfRule type="expression" dxfId="386" priority="55">
      <formula>WEEKDAY(AF119)=1</formula>
    </cfRule>
    <cfRule type="expression" dxfId="385" priority="56">
      <formula>WEEKDAY(AF119)=7</formula>
    </cfRule>
    <cfRule type="expression" dxfId="384" priority="53">
      <formula>MONTH(AF119)&lt;&gt;$AI$117</formula>
    </cfRule>
  </conditionalFormatting>
  <conditionalFormatting sqref="AF177:AL182">
    <cfRule type="expression" dxfId="383" priority="39">
      <formula>WEEKDAY(AF177)=1</formula>
    </cfRule>
    <cfRule type="expression" dxfId="381" priority="37">
      <formula>MONTH(AF177)&lt;&gt;$AI$175</formula>
    </cfRule>
    <cfRule type="expression" dxfId="380" priority="40">
      <formula>WEEKDAY(AF177)=7</formula>
    </cfRule>
  </conditionalFormatting>
  <conditionalFormatting sqref="AF235:AL240">
    <cfRule type="expression" dxfId="379" priority="24">
      <formula>WEEKDAY(AF235)=7</formula>
    </cfRule>
    <cfRule type="expression" dxfId="378" priority="23">
      <formula>WEEKDAY(AF235)=1</formula>
    </cfRule>
    <cfRule type="expression" dxfId="376" priority="21">
      <formula>MONTH(AF235)&lt;&gt;$AI$233</formula>
    </cfRule>
  </conditionalFormatting>
  <conditionalFormatting sqref="AF293:AL298">
    <cfRule type="expression" dxfId="375" priority="1">
      <formula>MONTH(AF293)&lt;&gt;$AI$233</formula>
    </cfRule>
    <cfRule type="expression" dxfId="374" priority="4">
      <formula>WEEKDAY(AF293)=7</formula>
    </cfRule>
    <cfRule type="expression" dxfId="373" priority="3">
      <formula>WEEKDAY(AF293)=1</formula>
    </cfRule>
  </conditionalFormatting>
  <pageMargins left="0.39166666666666666" right="0.3" top="0.19266666666666668" bottom="0.19266666666666668" header="0.3" footer="0.3"/>
  <pageSetup paperSize="9" scale="67" orientation="portrait" r:id="rId1"/>
  <rowBreaks count="4" manualBreakCount="4">
    <brk id="58" max="37" man="1"/>
    <brk id="116" max="37" man="1"/>
    <brk id="174" max="37" man="1"/>
    <brk id="232" max="3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2" id="{F3CECAAE-FC3B-4392-8D3E-3869730C58EA}">
            <xm:f>COUNTIF(祝日リスト!$A$2:$A$40,A9) =1</xm:f>
            <x14:dxf>
              <font>
                <b/>
                <i val="0"/>
                <color rgb="FFFF0000"/>
              </font>
            </x14:dxf>
          </x14:cfRule>
          <xm:sqref>A9:A57 A67:A115 A125:A173 A183:A231 A241:A289</xm:sqref>
        </x14:conditionalFormatting>
        <x14:conditionalFormatting xmlns:xm="http://schemas.microsoft.com/office/excel/2006/main">
          <x14:cfRule type="expression" priority="18" id="{345D58F1-15FB-4122-B501-5851605DCAE7}">
            <xm:f>COUNTIF(祝日リスト!$A$2:$A$40,A299) =1</xm:f>
            <x14:dxf>
              <font>
                <b/>
                <i val="0"/>
                <color rgb="FFFF0000"/>
              </font>
            </x14:dxf>
          </x14:cfRule>
          <xm:sqref>A299:A347</xm:sqref>
        </x14:conditionalFormatting>
        <x14:conditionalFormatting xmlns:xm="http://schemas.microsoft.com/office/excel/2006/main">
          <x14:cfRule type="expression" priority="98" id="{20EDC962-2D13-46DB-86B0-2ACEE8DECAF5}">
            <xm:f>COUNTIF(祝日リスト!$A$2:$A$40,K3) =1</xm:f>
            <x14:dxf>
              <font>
                <b/>
                <i val="0"/>
                <color rgb="FFFF0000"/>
              </font>
            </x14:dxf>
          </x14:cfRule>
          <xm:sqref>K3:Q8</xm:sqref>
        </x14:conditionalFormatting>
        <x14:conditionalFormatting xmlns:xm="http://schemas.microsoft.com/office/excel/2006/main">
          <x14:cfRule type="expression" priority="82" id="{1D0A8815-07FB-4332-B405-13DE8B2786AE}">
            <xm:f>COUNTIF(祝日リスト!$A$2:$A$40,K61) =1</xm:f>
            <x14:dxf>
              <font>
                <b/>
                <i val="0"/>
                <color rgb="FFFF0000"/>
              </font>
            </x14:dxf>
          </x14:cfRule>
          <xm:sqref>K61:Q66</xm:sqref>
        </x14:conditionalFormatting>
        <x14:conditionalFormatting xmlns:xm="http://schemas.microsoft.com/office/excel/2006/main">
          <x14:cfRule type="expression" priority="66" id="{DA5BD5E6-B624-46C3-80BF-A67A7A196A22}">
            <xm:f>COUNTIF(祝日リスト!$A$2:$A$40,K119) =1</xm:f>
            <x14:dxf>
              <font>
                <b/>
                <i val="0"/>
                <color rgb="FFFF0000"/>
              </font>
            </x14:dxf>
          </x14:cfRule>
          <xm:sqref>K119:Q124</xm:sqref>
        </x14:conditionalFormatting>
        <x14:conditionalFormatting xmlns:xm="http://schemas.microsoft.com/office/excel/2006/main">
          <x14:cfRule type="expression" priority="50" id="{4F88F966-40E8-40EB-8CB2-9F459158E261}">
            <xm:f>COUNTIF(祝日リスト!$A$2:$A$40,K177) =1</xm:f>
            <x14:dxf>
              <font>
                <b/>
                <i val="0"/>
                <color rgb="FFFF0000"/>
              </font>
            </x14:dxf>
          </x14:cfRule>
          <xm:sqref>K177:Q182</xm:sqref>
        </x14:conditionalFormatting>
        <x14:conditionalFormatting xmlns:xm="http://schemas.microsoft.com/office/excel/2006/main">
          <x14:cfRule type="expression" priority="34" id="{009A9031-1020-4468-9541-9D0ACDF76179}">
            <xm:f>COUNTIF(祝日リスト!$A$2:$A$40,K235) =1</xm:f>
            <x14:dxf>
              <font>
                <b/>
                <i val="0"/>
                <color rgb="FFFF0000"/>
              </font>
            </x14:dxf>
          </x14:cfRule>
          <xm:sqref>K235:Q240</xm:sqref>
        </x14:conditionalFormatting>
        <x14:conditionalFormatting xmlns:xm="http://schemas.microsoft.com/office/excel/2006/main">
          <x14:cfRule type="expression" priority="14" id="{53B1054B-947D-4AF6-8642-59B3466F1976}">
            <xm:f>COUNTIF(祝日リスト!$A$2:$A$40,K293) =1</xm:f>
            <x14:dxf>
              <font>
                <b/>
                <i val="0"/>
                <color rgb="FFFF0000"/>
              </font>
            </x14:dxf>
          </x14:cfRule>
          <xm:sqref>K293:Q298</xm:sqref>
        </x14:conditionalFormatting>
        <x14:conditionalFormatting xmlns:xm="http://schemas.microsoft.com/office/excel/2006/main">
          <x14:cfRule type="expression" priority="94" id="{4BF771D9-6CA5-42B3-8F5C-0DDAFD90A686}">
            <xm:f>COUNTIF(祝日リスト!$A$2:$A$40,R3) =1</xm:f>
            <x14:dxf>
              <font>
                <b/>
                <i val="0"/>
                <color rgb="FFFF0000"/>
              </font>
            </x14:dxf>
          </x14:cfRule>
          <xm:sqref>R3:X8</xm:sqref>
        </x14:conditionalFormatting>
        <x14:conditionalFormatting xmlns:xm="http://schemas.microsoft.com/office/excel/2006/main">
          <x14:cfRule type="expression" priority="78" id="{7B0E09A3-3188-45DD-B4B8-FCB74A2BA83F}">
            <xm:f>COUNTIF(祝日リスト!$A$2:$A$40,R61) =1</xm:f>
            <x14:dxf>
              <font>
                <b/>
                <i val="0"/>
                <color rgb="FFFF0000"/>
              </font>
            </x14:dxf>
          </x14:cfRule>
          <xm:sqref>R61:X66</xm:sqref>
        </x14:conditionalFormatting>
        <x14:conditionalFormatting xmlns:xm="http://schemas.microsoft.com/office/excel/2006/main">
          <x14:cfRule type="expression" priority="62" id="{89ED3598-AB0D-408E-9B4C-81DD78155963}">
            <xm:f>COUNTIF(祝日リスト!$A$2:$A$40,R119) =1</xm:f>
            <x14:dxf>
              <font>
                <b/>
                <i val="0"/>
                <color rgb="FFFF0000"/>
              </font>
            </x14:dxf>
          </x14:cfRule>
          <xm:sqref>R119:X124</xm:sqref>
        </x14:conditionalFormatting>
        <x14:conditionalFormatting xmlns:xm="http://schemas.microsoft.com/office/excel/2006/main">
          <x14:cfRule type="expression" priority="46" id="{FF95F70C-F7F0-4D04-8087-F9C37CFF5F43}">
            <xm:f>COUNTIF(祝日リスト!$A$2:$A$40,R177) =1</xm:f>
            <x14:dxf>
              <font>
                <b/>
                <i val="0"/>
                <color rgb="FFFF0000"/>
              </font>
            </x14:dxf>
          </x14:cfRule>
          <xm:sqref>R177:X182</xm:sqref>
        </x14:conditionalFormatting>
        <x14:conditionalFormatting xmlns:xm="http://schemas.microsoft.com/office/excel/2006/main">
          <x14:cfRule type="expression" priority="30" id="{57906E6E-86A3-44DC-A5CA-C8D47CC026F8}">
            <xm:f>COUNTIF(祝日リスト!$A$2:$A$40,R235) =1</xm:f>
            <x14:dxf>
              <font>
                <b/>
                <i val="0"/>
                <color rgb="FFFF0000"/>
              </font>
            </x14:dxf>
          </x14:cfRule>
          <xm:sqref>R235:X240</xm:sqref>
        </x14:conditionalFormatting>
        <x14:conditionalFormatting xmlns:xm="http://schemas.microsoft.com/office/excel/2006/main">
          <x14:cfRule type="expression" priority="10" id="{6A5ACEE5-BE57-454E-B4E1-8303DC420AD6}">
            <xm:f>COUNTIF(祝日リスト!$A$2:$A$40,R293) =1</xm:f>
            <x14:dxf>
              <font>
                <b/>
                <i val="0"/>
                <color rgb="FFFF0000"/>
              </font>
            </x14:dxf>
          </x14:cfRule>
          <xm:sqref>R293:X298</xm:sqref>
        </x14:conditionalFormatting>
        <x14:conditionalFormatting xmlns:xm="http://schemas.microsoft.com/office/excel/2006/main">
          <x14:cfRule type="expression" priority="90" id="{26EE9857-FF7B-4E10-B6E2-72C0391E85D4}">
            <xm:f>COUNTIF(祝日リスト!$A$2:$A$40,Y3) =1</xm:f>
            <x14:dxf>
              <font>
                <b/>
                <i val="0"/>
                <color rgb="FFFF0000"/>
              </font>
            </x14:dxf>
          </x14:cfRule>
          <xm:sqref>Y3:AE8</xm:sqref>
        </x14:conditionalFormatting>
        <x14:conditionalFormatting xmlns:xm="http://schemas.microsoft.com/office/excel/2006/main">
          <x14:cfRule type="expression" priority="74" id="{CF6B9EDA-D2E2-4546-9AE5-E83C0D570743}">
            <xm:f>COUNTIF(祝日リスト!$A$2:$A$40,Y61) =1</xm:f>
            <x14:dxf>
              <font>
                <b/>
                <i val="0"/>
                <color rgb="FFFF0000"/>
              </font>
            </x14:dxf>
          </x14:cfRule>
          <xm:sqref>Y61:AE66</xm:sqref>
        </x14:conditionalFormatting>
        <x14:conditionalFormatting xmlns:xm="http://schemas.microsoft.com/office/excel/2006/main">
          <x14:cfRule type="expression" priority="58" id="{AA44EED0-BC22-48CC-A4FF-F3A5FEA57B2D}">
            <xm:f>COUNTIF(祝日リスト!$A$2:$A$40,Y119) =1</xm:f>
            <x14:dxf>
              <font>
                <b/>
                <i val="0"/>
                <color rgb="FFFF0000"/>
              </font>
            </x14:dxf>
          </x14:cfRule>
          <xm:sqref>Y119:AE124</xm:sqref>
        </x14:conditionalFormatting>
        <x14:conditionalFormatting xmlns:xm="http://schemas.microsoft.com/office/excel/2006/main">
          <x14:cfRule type="expression" priority="42" id="{79FF2690-4077-42DF-8E19-A18DDFFB6F10}">
            <xm:f>COUNTIF(祝日リスト!$A$2:$A$40,Y177) =1</xm:f>
            <x14:dxf>
              <font>
                <b/>
                <i val="0"/>
                <color rgb="FFFF0000"/>
              </font>
            </x14:dxf>
          </x14:cfRule>
          <xm:sqref>Y177:AE182</xm:sqref>
        </x14:conditionalFormatting>
        <x14:conditionalFormatting xmlns:xm="http://schemas.microsoft.com/office/excel/2006/main">
          <x14:cfRule type="expression" priority="26" id="{4BBA229E-CEB8-4321-858D-95557DC4735C}">
            <xm:f>COUNTIF(祝日リスト!$A$2:$A$40,Y235) =1</xm:f>
            <x14:dxf>
              <font>
                <b/>
                <i val="0"/>
                <color rgb="FFFF0000"/>
              </font>
            </x14:dxf>
          </x14:cfRule>
          <xm:sqref>Y235:AE240</xm:sqref>
        </x14:conditionalFormatting>
        <x14:conditionalFormatting xmlns:xm="http://schemas.microsoft.com/office/excel/2006/main">
          <x14:cfRule type="expression" priority="6" id="{451F8B3D-C921-44A9-A849-0AA6C1574E5E}">
            <xm:f>COUNTIF(祝日リスト!$A$2:$A$40,Y293) =1</xm:f>
            <x14:dxf>
              <font>
                <b/>
                <i val="0"/>
                <color rgb="FFFF0000"/>
              </font>
            </x14:dxf>
          </x14:cfRule>
          <xm:sqref>Y293:AE298</xm:sqref>
        </x14:conditionalFormatting>
        <x14:conditionalFormatting xmlns:xm="http://schemas.microsoft.com/office/excel/2006/main">
          <x14:cfRule type="expression" priority="86" id="{F356E2D4-FFA0-41C5-AFF5-29FD9EEFEE13}">
            <xm:f>COUNTIF(祝日リスト!$A$2:$A$40,AF3) =1</xm:f>
            <x14:dxf>
              <font>
                <b/>
                <i val="0"/>
                <color rgb="FFFF0000"/>
              </font>
            </x14:dxf>
          </x14:cfRule>
          <xm:sqref>AF3:AL8</xm:sqref>
        </x14:conditionalFormatting>
        <x14:conditionalFormatting xmlns:xm="http://schemas.microsoft.com/office/excel/2006/main">
          <x14:cfRule type="expression" priority="70" id="{B67A931B-F66F-4636-ACF6-0C98CA4151A2}">
            <xm:f>COUNTIF(祝日リスト!$A$2:$A$40,AF61) =1</xm:f>
            <x14:dxf>
              <font>
                <b/>
                <i val="0"/>
                <color rgb="FFFF0000"/>
              </font>
            </x14:dxf>
          </x14:cfRule>
          <xm:sqref>AF61:AL66</xm:sqref>
        </x14:conditionalFormatting>
        <x14:conditionalFormatting xmlns:xm="http://schemas.microsoft.com/office/excel/2006/main">
          <x14:cfRule type="expression" priority="54" id="{B1D34546-71B5-4F5D-BAA3-2E43A70BE359}">
            <xm:f>COUNTIF(祝日リスト!$A$2:$A$40,AF119) =1</xm:f>
            <x14:dxf>
              <font>
                <b/>
                <i val="0"/>
                <color rgb="FFFF0000"/>
              </font>
            </x14:dxf>
          </x14:cfRule>
          <xm:sqref>AF119:AL124</xm:sqref>
        </x14:conditionalFormatting>
        <x14:conditionalFormatting xmlns:xm="http://schemas.microsoft.com/office/excel/2006/main">
          <x14:cfRule type="expression" priority="38" id="{C99185A4-1FEA-408D-8F24-2F2B598CB232}">
            <xm:f>COUNTIF(祝日リスト!$A$2:$A$40,AF177) =1</xm:f>
            <x14:dxf>
              <font>
                <b/>
                <i val="0"/>
                <color rgb="FFFF0000"/>
              </font>
            </x14:dxf>
          </x14:cfRule>
          <xm:sqref>AF177:AL182</xm:sqref>
        </x14:conditionalFormatting>
        <x14:conditionalFormatting xmlns:xm="http://schemas.microsoft.com/office/excel/2006/main">
          <x14:cfRule type="expression" priority="22" id="{AD81C56B-D285-4747-A1D2-8B00FB2E0F87}">
            <xm:f>COUNTIF(祝日リスト!$A$2:$A$40,AF235) =1</xm:f>
            <x14:dxf>
              <font>
                <b/>
                <i val="0"/>
                <color rgb="FFFF0000"/>
              </font>
            </x14:dxf>
          </x14:cfRule>
          <xm:sqref>AF235:AL240</xm:sqref>
        </x14:conditionalFormatting>
        <x14:conditionalFormatting xmlns:xm="http://schemas.microsoft.com/office/excel/2006/main">
          <x14:cfRule type="expression" priority="2" id="{15A7AE83-A7FB-4BC4-B504-4622DE9CCB8F}">
            <xm:f>COUNTIF(祝日リスト!$A$2:$A$40,AF293) =1</xm:f>
            <x14:dxf>
              <font>
                <b/>
                <i val="0"/>
                <color rgb="FFFF0000"/>
              </font>
            </x14:dxf>
          </x14:cfRule>
          <xm:sqref>AF293:AL298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C8FAF-DE2A-40A2-AB1F-6E7290D89599}">
  <dimension ref="A1:AL421"/>
  <sheetViews>
    <sheetView zoomScaleNormal="100" workbookViewId="0">
      <selection sqref="A1:B2"/>
    </sheetView>
  </sheetViews>
  <sheetFormatPr defaultRowHeight="19.899999999999999" customHeight="1" x14ac:dyDescent="0.15"/>
  <cols>
    <col min="1" max="1" width="8.875" customWidth="1"/>
    <col min="2" max="58" width="3.625" customWidth="1"/>
  </cols>
  <sheetData>
    <row r="1" spans="1:38" ht="10.15" customHeight="1" x14ac:dyDescent="0.15">
      <c r="A1" s="33">
        <f>'1月'!A1</f>
        <v>2025</v>
      </c>
      <c r="B1" s="33"/>
      <c r="K1" s="29">
        <f>A1</f>
        <v>2025</v>
      </c>
      <c r="L1" s="30"/>
      <c r="M1" s="20" t="s">
        <v>50</v>
      </c>
      <c r="N1" s="22">
        <f>A4-1</f>
        <v>9</v>
      </c>
      <c r="O1" s="20" t="s">
        <v>51</v>
      </c>
      <c r="P1" s="20"/>
      <c r="Q1" s="21"/>
      <c r="R1" s="29">
        <f>A1</f>
        <v>2025</v>
      </c>
      <c r="S1" s="30"/>
      <c r="T1" s="20" t="s">
        <v>50</v>
      </c>
      <c r="U1" s="22">
        <f>A4</f>
        <v>10</v>
      </c>
      <c r="V1" s="20"/>
      <c r="W1" s="20"/>
      <c r="X1" s="21"/>
      <c r="Y1" s="29">
        <f>R1</f>
        <v>2025</v>
      </c>
      <c r="Z1" s="30"/>
      <c r="AA1" s="20" t="s">
        <v>50</v>
      </c>
      <c r="AB1" s="22">
        <f>U1+1</f>
        <v>11</v>
      </c>
      <c r="AC1" s="20"/>
      <c r="AD1" s="20"/>
      <c r="AE1" s="21"/>
      <c r="AF1" s="29">
        <f>Y1</f>
        <v>2025</v>
      </c>
      <c r="AG1" s="30"/>
      <c r="AH1" s="20" t="s">
        <v>50</v>
      </c>
      <c r="AI1" s="22">
        <f>AB1+1</f>
        <v>12</v>
      </c>
      <c r="AJ1" s="20"/>
      <c r="AK1" s="20"/>
      <c r="AL1" s="23"/>
    </row>
    <row r="2" spans="1:38" ht="10.15" customHeight="1" x14ac:dyDescent="0.15">
      <c r="A2" s="33"/>
      <c r="B2" s="33"/>
      <c r="K2" s="15" t="s">
        <v>52</v>
      </c>
      <c r="L2" s="19" t="s">
        <v>53</v>
      </c>
      <c r="M2" s="19" t="s">
        <v>1</v>
      </c>
      <c r="N2" s="19" t="s">
        <v>2</v>
      </c>
      <c r="O2" s="19" t="s">
        <v>3</v>
      </c>
      <c r="P2" s="19" t="s">
        <v>4</v>
      </c>
      <c r="Q2" s="16" t="s">
        <v>5</v>
      </c>
      <c r="R2" s="15" t="s">
        <v>52</v>
      </c>
      <c r="S2" s="19" t="s">
        <v>53</v>
      </c>
      <c r="T2" s="19" t="s">
        <v>1</v>
      </c>
      <c r="U2" s="19" t="s">
        <v>2</v>
      </c>
      <c r="V2" s="19" t="s">
        <v>3</v>
      </c>
      <c r="W2" s="19" t="s">
        <v>4</v>
      </c>
      <c r="X2" s="16" t="s">
        <v>5</v>
      </c>
      <c r="Y2" s="15" t="s">
        <v>52</v>
      </c>
      <c r="Z2" s="19" t="s">
        <v>53</v>
      </c>
      <c r="AA2" s="19" t="s">
        <v>1</v>
      </c>
      <c r="AB2" s="19" t="s">
        <v>2</v>
      </c>
      <c r="AC2" s="19" t="s">
        <v>3</v>
      </c>
      <c r="AD2" s="19" t="s">
        <v>4</v>
      </c>
      <c r="AE2" s="16" t="s">
        <v>5</v>
      </c>
      <c r="AF2" s="15" t="s">
        <v>52</v>
      </c>
      <c r="AG2" s="19" t="s">
        <v>53</v>
      </c>
      <c r="AH2" s="19" t="s">
        <v>1</v>
      </c>
      <c r="AI2" s="19" t="s">
        <v>2</v>
      </c>
      <c r="AJ2" s="19" t="s">
        <v>3</v>
      </c>
      <c r="AK2" s="19" t="s">
        <v>4</v>
      </c>
      <c r="AL2" s="19" t="s">
        <v>5</v>
      </c>
    </row>
    <row r="3" spans="1:38" ht="10.15" customHeight="1" x14ac:dyDescent="0.15">
      <c r="K3" s="17">
        <f>DATE(K1,N1,1)-WEEKDAY(DATE(K1,N1,1),1)+1</f>
        <v>45900</v>
      </c>
      <c r="L3" s="24">
        <f t="shared" ref="L3:Q8" si="0">K3+1</f>
        <v>45901</v>
      </c>
      <c r="M3" s="24">
        <f t="shared" si="0"/>
        <v>45902</v>
      </c>
      <c r="N3" s="24">
        <f t="shared" si="0"/>
        <v>45903</v>
      </c>
      <c r="O3" s="24">
        <f t="shared" si="0"/>
        <v>45904</v>
      </c>
      <c r="P3" s="24">
        <f t="shared" si="0"/>
        <v>45905</v>
      </c>
      <c r="Q3" s="18">
        <f t="shared" si="0"/>
        <v>45906</v>
      </c>
      <c r="R3" s="17">
        <f>DATE(R1,U1,1)-WEEKDAY(DATE(R1,U1,1),1)+1</f>
        <v>45928</v>
      </c>
      <c r="S3" s="24">
        <f>R3+1</f>
        <v>45929</v>
      </c>
      <c r="T3" s="24">
        <f t="shared" ref="T3:X8" si="1">S3+1</f>
        <v>45930</v>
      </c>
      <c r="U3" s="24">
        <f t="shared" si="1"/>
        <v>45931</v>
      </c>
      <c r="V3" s="24">
        <f t="shared" si="1"/>
        <v>45932</v>
      </c>
      <c r="W3" s="24">
        <f t="shared" si="1"/>
        <v>45933</v>
      </c>
      <c r="X3" s="18">
        <f t="shared" si="1"/>
        <v>45934</v>
      </c>
      <c r="Y3" s="17">
        <f>DATE(Y1,AB1,1)-WEEKDAY(DATE(Y1,AB1,1),1)+1</f>
        <v>45956</v>
      </c>
      <c r="Z3" s="24">
        <f>Y3+1</f>
        <v>45957</v>
      </c>
      <c r="AA3" s="24">
        <f t="shared" ref="AA3:AE8" si="2">Z3+1</f>
        <v>45958</v>
      </c>
      <c r="AB3" s="24">
        <f t="shared" si="2"/>
        <v>45959</v>
      </c>
      <c r="AC3" s="24">
        <f t="shared" si="2"/>
        <v>45960</v>
      </c>
      <c r="AD3" s="24">
        <f t="shared" si="2"/>
        <v>45961</v>
      </c>
      <c r="AE3" s="18">
        <f t="shared" si="2"/>
        <v>45962</v>
      </c>
      <c r="AF3" s="17">
        <f>DATE(AF1,AI1,1)-WEEKDAY(DATE(AF1,AI1,1),1)+1</f>
        <v>45991</v>
      </c>
      <c r="AG3" s="24">
        <f>AF3+1</f>
        <v>45992</v>
      </c>
      <c r="AH3" s="24">
        <f t="shared" ref="AH3:AL8" si="3">AG3+1</f>
        <v>45993</v>
      </c>
      <c r="AI3" s="24">
        <f t="shared" si="3"/>
        <v>45994</v>
      </c>
      <c r="AJ3" s="24">
        <f t="shared" si="3"/>
        <v>45995</v>
      </c>
      <c r="AK3" s="24">
        <f t="shared" si="3"/>
        <v>45996</v>
      </c>
      <c r="AL3" s="24">
        <f t="shared" si="3"/>
        <v>45997</v>
      </c>
    </row>
    <row r="4" spans="1:38" ht="10.15" customHeight="1" x14ac:dyDescent="0.15">
      <c r="A4" s="40">
        <f>'9月'!A4+1</f>
        <v>10</v>
      </c>
      <c r="B4" s="40"/>
      <c r="K4" s="17">
        <f>Q3+1</f>
        <v>45907</v>
      </c>
      <c r="L4" s="24">
        <f t="shared" si="0"/>
        <v>45908</v>
      </c>
      <c r="M4" s="24">
        <f t="shared" si="0"/>
        <v>45909</v>
      </c>
      <c r="N4" s="24">
        <f t="shared" si="0"/>
        <v>45910</v>
      </c>
      <c r="O4" s="24">
        <f t="shared" si="0"/>
        <v>45911</v>
      </c>
      <c r="P4" s="24">
        <f t="shared" si="0"/>
        <v>45912</v>
      </c>
      <c r="Q4" s="18">
        <f t="shared" si="0"/>
        <v>45913</v>
      </c>
      <c r="R4" s="17">
        <f>X3+1</f>
        <v>45935</v>
      </c>
      <c r="S4" s="24">
        <f t="shared" ref="S4:S8" si="4">R4+1</f>
        <v>45936</v>
      </c>
      <c r="T4" s="24">
        <f t="shared" si="1"/>
        <v>45937</v>
      </c>
      <c r="U4" s="24">
        <f t="shared" si="1"/>
        <v>45938</v>
      </c>
      <c r="V4" s="24">
        <f t="shared" si="1"/>
        <v>45939</v>
      </c>
      <c r="W4" s="24">
        <f t="shared" si="1"/>
        <v>45940</v>
      </c>
      <c r="X4" s="18">
        <f t="shared" si="1"/>
        <v>45941</v>
      </c>
      <c r="Y4" s="17">
        <f>AE3+1</f>
        <v>45963</v>
      </c>
      <c r="Z4" s="24">
        <f t="shared" ref="Z4:Z8" si="5">Y4+1</f>
        <v>45964</v>
      </c>
      <c r="AA4" s="24">
        <f t="shared" si="2"/>
        <v>45965</v>
      </c>
      <c r="AB4" s="24">
        <f t="shared" si="2"/>
        <v>45966</v>
      </c>
      <c r="AC4" s="24">
        <f t="shared" si="2"/>
        <v>45967</v>
      </c>
      <c r="AD4" s="24">
        <f t="shared" si="2"/>
        <v>45968</v>
      </c>
      <c r="AE4" s="18">
        <f t="shared" si="2"/>
        <v>45969</v>
      </c>
      <c r="AF4" s="17">
        <f>AL3+1</f>
        <v>45998</v>
      </c>
      <c r="AG4" s="24">
        <f t="shared" ref="AG4:AG8" si="6">AF4+1</f>
        <v>45999</v>
      </c>
      <c r="AH4" s="24">
        <f t="shared" si="3"/>
        <v>46000</v>
      </c>
      <c r="AI4" s="24">
        <f t="shared" si="3"/>
        <v>46001</v>
      </c>
      <c r="AJ4" s="24">
        <f t="shared" si="3"/>
        <v>46002</v>
      </c>
      <c r="AK4" s="24">
        <f t="shared" si="3"/>
        <v>46003</v>
      </c>
      <c r="AL4" s="24">
        <f t="shared" si="3"/>
        <v>46004</v>
      </c>
    </row>
    <row r="5" spans="1:38" ht="10.15" customHeight="1" x14ac:dyDescent="0.15">
      <c r="A5" s="40"/>
      <c r="B5" s="40"/>
      <c r="K5" s="17">
        <f>Q4+1</f>
        <v>45914</v>
      </c>
      <c r="L5" s="24">
        <f t="shared" si="0"/>
        <v>45915</v>
      </c>
      <c r="M5" s="24">
        <f t="shared" si="0"/>
        <v>45916</v>
      </c>
      <c r="N5" s="24">
        <f t="shared" si="0"/>
        <v>45917</v>
      </c>
      <c r="O5" s="24">
        <f t="shared" si="0"/>
        <v>45918</v>
      </c>
      <c r="P5" s="24">
        <f t="shared" si="0"/>
        <v>45919</v>
      </c>
      <c r="Q5" s="18">
        <f t="shared" si="0"/>
        <v>45920</v>
      </c>
      <c r="R5" s="17">
        <f>X4+1</f>
        <v>45942</v>
      </c>
      <c r="S5" s="24">
        <f t="shared" si="4"/>
        <v>45943</v>
      </c>
      <c r="T5" s="24">
        <f t="shared" si="1"/>
        <v>45944</v>
      </c>
      <c r="U5" s="24">
        <f t="shared" si="1"/>
        <v>45945</v>
      </c>
      <c r="V5" s="24">
        <f t="shared" si="1"/>
        <v>45946</v>
      </c>
      <c r="W5" s="24">
        <f t="shared" si="1"/>
        <v>45947</v>
      </c>
      <c r="X5" s="18">
        <f t="shared" si="1"/>
        <v>45948</v>
      </c>
      <c r="Y5" s="17">
        <f>AE4+1</f>
        <v>45970</v>
      </c>
      <c r="Z5" s="24">
        <f t="shared" si="5"/>
        <v>45971</v>
      </c>
      <c r="AA5" s="24">
        <f t="shared" si="2"/>
        <v>45972</v>
      </c>
      <c r="AB5" s="24">
        <f t="shared" si="2"/>
        <v>45973</v>
      </c>
      <c r="AC5" s="24">
        <f t="shared" si="2"/>
        <v>45974</v>
      </c>
      <c r="AD5" s="24">
        <f t="shared" si="2"/>
        <v>45975</v>
      </c>
      <c r="AE5" s="18">
        <f t="shared" si="2"/>
        <v>45976</v>
      </c>
      <c r="AF5" s="17">
        <f>AL4+1</f>
        <v>46005</v>
      </c>
      <c r="AG5" s="24">
        <f t="shared" si="6"/>
        <v>46006</v>
      </c>
      <c r="AH5" s="24">
        <f t="shared" si="3"/>
        <v>46007</v>
      </c>
      <c r="AI5" s="24">
        <f t="shared" si="3"/>
        <v>46008</v>
      </c>
      <c r="AJ5" s="24">
        <f t="shared" si="3"/>
        <v>46009</v>
      </c>
      <c r="AK5" s="24">
        <f t="shared" si="3"/>
        <v>46010</v>
      </c>
      <c r="AL5" s="24">
        <f t="shared" si="3"/>
        <v>46011</v>
      </c>
    </row>
    <row r="6" spans="1:38" ht="10.15" customHeight="1" x14ac:dyDescent="0.15">
      <c r="A6" s="40"/>
      <c r="B6" s="40"/>
      <c r="K6" s="17">
        <f>Q5+1</f>
        <v>45921</v>
      </c>
      <c r="L6" s="24">
        <f t="shared" si="0"/>
        <v>45922</v>
      </c>
      <c r="M6" s="24">
        <f t="shared" si="0"/>
        <v>45923</v>
      </c>
      <c r="N6" s="24">
        <f t="shared" si="0"/>
        <v>45924</v>
      </c>
      <c r="O6" s="24">
        <f t="shared" si="0"/>
        <v>45925</v>
      </c>
      <c r="P6" s="24">
        <f t="shared" si="0"/>
        <v>45926</v>
      </c>
      <c r="Q6" s="18">
        <f t="shared" si="0"/>
        <v>45927</v>
      </c>
      <c r="R6" s="17">
        <f>X5+1</f>
        <v>45949</v>
      </c>
      <c r="S6" s="24">
        <f t="shared" si="4"/>
        <v>45950</v>
      </c>
      <c r="T6" s="24">
        <f t="shared" si="1"/>
        <v>45951</v>
      </c>
      <c r="U6" s="24">
        <f t="shared" si="1"/>
        <v>45952</v>
      </c>
      <c r="V6" s="24">
        <f t="shared" si="1"/>
        <v>45953</v>
      </c>
      <c r="W6" s="24">
        <f t="shared" si="1"/>
        <v>45954</v>
      </c>
      <c r="X6" s="18">
        <f t="shared" si="1"/>
        <v>45955</v>
      </c>
      <c r="Y6" s="17">
        <f>AE5+1</f>
        <v>45977</v>
      </c>
      <c r="Z6" s="24">
        <f t="shared" si="5"/>
        <v>45978</v>
      </c>
      <c r="AA6" s="24">
        <f t="shared" si="2"/>
        <v>45979</v>
      </c>
      <c r="AB6" s="24">
        <f t="shared" si="2"/>
        <v>45980</v>
      </c>
      <c r="AC6" s="24">
        <f t="shared" si="2"/>
        <v>45981</v>
      </c>
      <c r="AD6" s="24">
        <f t="shared" si="2"/>
        <v>45982</v>
      </c>
      <c r="AE6" s="18">
        <f t="shared" si="2"/>
        <v>45983</v>
      </c>
      <c r="AF6" s="17">
        <f>AL5+1</f>
        <v>46012</v>
      </c>
      <c r="AG6" s="24">
        <f t="shared" si="6"/>
        <v>46013</v>
      </c>
      <c r="AH6" s="24">
        <f t="shared" si="3"/>
        <v>46014</v>
      </c>
      <c r="AI6" s="24">
        <f t="shared" si="3"/>
        <v>46015</v>
      </c>
      <c r="AJ6" s="24">
        <f t="shared" si="3"/>
        <v>46016</v>
      </c>
      <c r="AK6" s="24">
        <f t="shared" si="3"/>
        <v>46017</v>
      </c>
      <c r="AL6" s="24">
        <f t="shared" si="3"/>
        <v>46018</v>
      </c>
    </row>
    <row r="7" spans="1:38" ht="10.15" customHeight="1" x14ac:dyDescent="0.15">
      <c r="A7" s="40"/>
      <c r="B7" s="40"/>
      <c r="C7" s="2"/>
      <c r="D7" s="2"/>
      <c r="E7" s="2"/>
      <c r="F7" s="2"/>
      <c r="G7" s="2"/>
      <c r="H7" s="2"/>
      <c r="I7" s="2"/>
      <c r="J7" s="2"/>
      <c r="K7" s="17">
        <f>Q6+1</f>
        <v>45928</v>
      </c>
      <c r="L7" s="24">
        <f t="shared" si="0"/>
        <v>45929</v>
      </c>
      <c r="M7" s="24">
        <f t="shared" si="0"/>
        <v>45930</v>
      </c>
      <c r="N7" s="24">
        <f t="shared" si="0"/>
        <v>45931</v>
      </c>
      <c r="O7" s="24">
        <f t="shared" si="0"/>
        <v>45932</v>
      </c>
      <c r="P7" s="24">
        <f t="shared" si="0"/>
        <v>45933</v>
      </c>
      <c r="Q7" s="18">
        <f t="shared" si="0"/>
        <v>45934</v>
      </c>
      <c r="R7" s="17">
        <f>X6+1</f>
        <v>45956</v>
      </c>
      <c r="S7" s="24">
        <f t="shared" si="4"/>
        <v>45957</v>
      </c>
      <c r="T7" s="24">
        <f t="shared" si="1"/>
        <v>45958</v>
      </c>
      <c r="U7" s="24">
        <f t="shared" si="1"/>
        <v>45959</v>
      </c>
      <c r="V7" s="24">
        <f t="shared" si="1"/>
        <v>45960</v>
      </c>
      <c r="W7" s="24">
        <f t="shared" si="1"/>
        <v>45961</v>
      </c>
      <c r="X7" s="18">
        <f t="shared" si="1"/>
        <v>45962</v>
      </c>
      <c r="Y7" s="17">
        <f>AE6+1</f>
        <v>45984</v>
      </c>
      <c r="Z7" s="24">
        <f t="shared" si="5"/>
        <v>45985</v>
      </c>
      <c r="AA7" s="24">
        <f t="shared" si="2"/>
        <v>45986</v>
      </c>
      <c r="AB7" s="24">
        <f t="shared" si="2"/>
        <v>45987</v>
      </c>
      <c r="AC7" s="24">
        <f t="shared" si="2"/>
        <v>45988</v>
      </c>
      <c r="AD7" s="24">
        <f t="shared" si="2"/>
        <v>45989</v>
      </c>
      <c r="AE7" s="18">
        <f t="shared" si="2"/>
        <v>45990</v>
      </c>
      <c r="AF7" s="17">
        <f>AL6+1</f>
        <v>46019</v>
      </c>
      <c r="AG7" s="24">
        <f t="shared" si="6"/>
        <v>46020</v>
      </c>
      <c r="AH7" s="24">
        <f t="shared" si="3"/>
        <v>46021</v>
      </c>
      <c r="AI7" s="24">
        <f t="shared" si="3"/>
        <v>46022</v>
      </c>
      <c r="AJ7" s="24">
        <f t="shared" si="3"/>
        <v>46023</v>
      </c>
      <c r="AK7" s="24">
        <f t="shared" si="3"/>
        <v>46024</v>
      </c>
      <c r="AL7" s="24">
        <f t="shared" si="3"/>
        <v>46025</v>
      </c>
    </row>
    <row r="8" spans="1:38" ht="10.15" customHeight="1" x14ac:dyDescent="0.15">
      <c r="A8" s="1"/>
      <c r="B8" s="1"/>
      <c r="K8" s="25">
        <f>Q7+1</f>
        <v>45935</v>
      </c>
      <c r="L8" s="26">
        <f t="shared" si="0"/>
        <v>45936</v>
      </c>
      <c r="M8" s="26">
        <f t="shared" si="0"/>
        <v>45937</v>
      </c>
      <c r="N8" s="26">
        <f t="shared" si="0"/>
        <v>45938</v>
      </c>
      <c r="O8" s="26">
        <f t="shared" si="0"/>
        <v>45939</v>
      </c>
      <c r="P8" s="26">
        <f t="shared" si="0"/>
        <v>45940</v>
      </c>
      <c r="Q8" s="27">
        <f t="shared" si="0"/>
        <v>45941</v>
      </c>
      <c r="R8" s="25">
        <f>X7+1</f>
        <v>45963</v>
      </c>
      <c r="S8" s="26">
        <f t="shared" si="4"/>
        <v>45964</v>
      </c>
      <c r="T8" s="26">
        <f t="shared" si="1"/>
        <v>45965</v>
      </c>
      <c r="U8" s="26">
        <f t="shared" si="1"/>
        <v>45966</v>
      </c>
      <c r="V8" s="26">
        <f t="shared" si="1"/>
        <v>45967</v>
      </c>
      <c r="W8" s="26">
        <f t="shared" si="1"/>
        <v>45968</v>
      </c>
      <c r="X8" s="27">
        <f t="shared" si="1"/>
        <v>45969</v>
      </c>
      <c r="Y8" s="25">
        <f>AE7+1</f>
        <v>45991</v>
      </c>
      <c r="Z8" s="26">
        <f t="shared" si="5"/>
        <v>45992</v>
      </c>
      <c r="AA8" s="26">
        <f t="shared" si="2"/>
        <v>45993</v>
      </c>
      <c r="AB8" s="26">
        <f t="shared" si="2"/>
        <v>45994</v>
      </c>
      <c r="AC8" s="26">
        <f t="shared" si="2"/>
        <v>45995</v>
      </c>
      <c r="AD8" s="26">
        <f t="shared" si="2"/>
        <v>45996</v>
      </c>
      <c r="AE8" s="27">
        <f t="shared" si="2"/>
        <v>45997</v>
      </c>
      <c r="AF8" s="25">
        <f>AL7+1</f>
        <v>46026</v>
      </c>
      <c r="AG8" s="26">
        <f t="shared" si="6"/>
        <v>46027</v>
      </c>
      <c r="AH8" s="26">
        <f t="shared" si="3"/>
        <v>46028</v>
      </c>
      <c r="AI8" s="26">
        <f t="shared" si="3"/>
        <v>46029</v>
      </c>
      <c r="AJ8" s="26">
        <f t="shared" si="3"/>
        <v>46030</v>
      </c>
      <c r="AK8" s="26">
        <f t="shared" si="3"/>
        <v>46031</v>
      </c>
      <c r="AL8" s="26">
        <f t="shared" si="3"/>
        <v>46032</v>
      </c>
    </row>
    <row r="9" spans="1:38" ht="24.6" customHeight="1" x14ac:dyDescent="0.15">
      <c r="A9" s="36">
        <f>DATE(A1,A4,1)-WEEKDAY(DATE(A1,A4,1),1)+1</f>
        <v>45928</v>
      </c>
      <c r="B9" s="3">
        <v>6</v>
      </c>
      <c r="C9" s="3" t="s">
        <v>0</v>
      </c>
      <c r="D9" s="3">
        <v>7</v>
      </c>
      <c r="E9" s="3" t="s">
        <v>0</v>
      </c>
      <c r="F9" s="3">
        <v>8</v>
      </c>
      <c r="G9" s="3" t="s">
        <v>0</v>
      </c>
      <c r="H9" s="3">
        <v>9</v>
      </c>
      <c r="I9" s="3" t="s">
        <v>0</v>
      </c>
      <c r="J9" s="3">
        <v>10</v>
      </c>
      <c r="K9" s="3" t="s">
        <v>0</v>
      </c>
      <c r="L9" s="3">
        <v>11</v>
      </c>
      <c r="M9" s="3" t="s">
        <v>0</v>
      </c>
      <c r="N9" s="3">
        <v>12</v>
      </c>
      <c r="O9" s="3" t="s">
        <v>0</v>
      </c>
      <c r="P9" s="3">
        <v>13</v>
      </c>
      <c r="Q9" s="3" t="s">
        <v>0</v>
      </c>
      <c r="R9" s="3">
        <v>14</v>
      </c>
      <c r="S9" s="3" t="s">
        <v>0</v>
      </c>
      <c r="T9" s="3">
        <v>15</v>
      </c>
      <c r="U9" s="3" t="s">
        <v>0</v>
      </c>
      <c r="V9" s="3">
        <v>16</v>
      </c>
      <c r="W9" s="3" t="s">
        <v>0</v>
      </c>
      <c r="X9" s="3">
        <v>17</v>
      </c>
      <c r="Y9" s="3" t="s">
        <v>0</v>
      </c>
      <c r="Z9" s="3">
        <v>18</v>
      </c>
      <c r="AA9" s="3" t="s">
        <v>0</v>
      </c>
      <c r="AB9" s="3">
        <v>19</v>
      </c>
      <c r="AC9" s="3" t="s">
        <v>0</v>
      </c>
      <c r="AD9" s="3">
        <v>20</v>
      </c>
      <c r="AE9" s="3" t="s">
        <v>0</v>
      </c>
      <c r="AF9" s="3">
        <v>21</v>
      </c>
      <c r="AG9" s="3" t="s">
        <v>0</v>
      </c>
      <c r="AH9" s="3">
        <v>22</v>
      </c>
      <c r="AI9" s="3" t="s">
        <v>0</v>
      </c>
      <c r="AJ9" s="3">
        <v>23</v>
      </c>
      <c r="AK9" s="3" t="s">
        <v>0</v>
      </c>
      <c r="AL9" s="3">
        <v>24</v>
      </c>
    </row>
    <row r="10" spans="1:38" ht="24.6" customHeight="1" x14ac:dyDescent="0.15">
      <c r="A10" s="37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38" ht="24.6" customHeight="1" x14ac:dyDescent="0.15">
      <c r="A11" s="12" t="s">
        <v>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38" ht="24.6" customHeight="1" x14ac:dyDescent="0.15">
      <c r="A12" s="7" t="str">
        <f>IFERROR(VLOOKUP(A9,六曜!$S$2:$T$32,2,FALSE),"")</f>
        <v/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38" ht="24.6" customHeight="1" x14ac:dyDescent="0.15">
      <c r="A13" s="8" t="str">
        <f>IFERROR(VLOOKUP(A9,祝日リスト!$A$2:$B$40,2,FALSE),"")</f>
        <v/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</row>
    <row r="14" spans="1:38" ht="24.6" customHeight="1" x14ac:dyDescent="0.15">
      <c r="A14" s="9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  <row r="15" spans="1:38" ht="24.6" customHeight="1" x14ac:dyDescent="0.15">
      <c r="A15" s="10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ht="24.6" customHeight="1" x14ac:dyDescent="0.15">
      <c r="A16" s="31">
        <f>A9+1</f>
        <v>45929</v>
      </c>
      <c r="B16" s="3">
        <v>6</v>
      </c>
      <c r="C16" s="3" t="s">
        <v>0</v>
      </c>
      <c r="D16" s="3">
        <v>7</v>
      </c>
      <c r="E16" s="3" t="s">
        <v>0</v>
      </c>
      <c r="F16" s="3">
        <v>8</v>
      </c>
      <c r="G16" s="3" t="s">
        <v>0</v>
      </c>
      <c r="H16" s="3">
        <v>9</v>
      </c>
      <c r="I16" s="3" t="s">
        <v>0</v>
      </c>
      <c r="J16" s="3">
        <v>10</v>
      </c>
      <c r="K16" s="3" t="s">
        <v>0</v>
      </c>
      <c r="L16" s="3">
        <v>11</v>
      </c>
      <c r="M16" s="3" t="s">
        <v>0</v>
      </c>
      <c r="N16" s="3">
        <v>12</v>
      </c>
      <c r="O16" s="3" t="s">
        <v>0</v>
      </c>
      <c r="P16" s="3">
        <v>13</v>
      </c>
      <c r="Q16" s="3" t="s">
        <v>0</v>
      </c>
      <c r="R16" s="3">
        <v>14</v>
      </c>
      <c r="S16" s="3" t="s">
        <v>0</v>
      </c>
      <c r="T16" s="3">
        <v>15</v>
      </c>
      <c r="U16" s="3" t="s">
        <v>0</v>
      </c>
      <c r="V16" s="3">
        <v>16</v>
      </c>
      <c r="W16" s="3" t="s">
        <v>0</v>
      </c>
      <c r="X16" s="3">
        <v>17</v>
      </c>
      <c r="Y16" s="3" t="s">
        <v>0</v>
      </c>
      <c r="Z16" s="3">
        <v>18</v>
      </c>
      <c r="AA16" s="3" t="s">
        <v>0</v>
      </c>
      <c r="AB16" s="3">
        <v>19</v>
      </c>
      <c r="AC16" s="3" t="s">
        <v>0</v>
      </c>
      <c r="AD16" s="3">
        <v>20</v>
      </c>
      <c r="AE16" s="3" t="s">
        <v>0</v>
      </c>
      <c r="AF16" s="3">
        <v>21</v>
      </c>
      <c r="AG16" s="3" t="s">
        <v>0</v>
      </c>
      <c r="AH16" s="3">
        <v>22</v>
      </c>
      <c r="AI16" s="3" t="s">
        <v>0</v>
      </c>
      <c r="AJ16" s="3">
        <v>23</v>
      </c>
      <c r="AK16" s="3" t="s">
        <v>0</v>
      </c>
      <c r="AL16" s="3">
        <v>24</v>
      </c>
    </row>
    <row r="17" spans="1:38" ht="24.6" customHeight="1" x14ac:dyDescent="0.15">
      <c r="A17" s="32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</row>
    <row r="18" spans="1:38" ht="24.6" customHeight="1" x14ac:dyDescent="0.15">
      <c r="A18" s="13" t="s">
        <v>14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</row>
    <row r="19" spans="1:38" ht="24.6" customHeight="1" x14ac:dyDescent="0.15">
      <c r="A19" s="7" t="str">
        <f>IFERROR(VLOOKUP(A16,六曜!$S$2:$T$32,2,FALSE),"")</f>
        <v/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</row>
    <row r="20" spans="1:38" ht="24.6" customHeight="1" x14ac:dyDescent="0.15">
      <c r="A20" s="8" t="str">
        <f>IFERROR(VLOOKUP(A16,祝日リスト!$A$2:$B$40,2,FALSE),"")</f>
        <v/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</row>
    <row r="21" spans="1:38" ht="24.6" customHeight="1" x14ac:dyDescent="0.15">
      <c r="A21" s="9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</row>
    <row r="22" spans="1:38" ht="24.6" customHeight="1" x14ac:dyDescent="0.15">
      <c r="A22" s="10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ht="24.6" customHeight="1" x14ac:dyDescent="0.15">
      <c r="A23" s="31">
        <f>A16+1</f>
        <v>45930</v>
      </c>
      <c r="B23" s="3">
        <v>6</v>
      </c>
      <c r="C23" s="3" t="s">
        <v>0</v>
      </c>
      <c r="D23" s="3">
        <v>7</v>
      </c>
      <c r="E23" s="3" t="s">
        <v>0</v>
      </c>
      <c r="F23" s="3">
        <v>8</v>
      </c>
      <c r="G23" s="3" t="s">
        <v>0</v>
      </c>
      <c r="H23" s="3">
        <v>9</v>
      </c>
      <c r="I23" s="3" t="s">
        <v>0</v>
      </c>
      <c r="J23" s="3">
        <v>10</v>
      </c>
      <c r="K23" s="3" t="s">
        <v>0</v>
      </c>
      <c r="L23" s="3">
        <v>11</v>
      </c>
      <c r="M23" s="3" t="s">
        <v>0</v>
      </c>
      <c r="N23" s="3">
        <v>12</v>
      </c>
      <c r="O23" s="3" t="s">
        <v>0</v>
      </c>
      <c r="P23" s="3">
        <v>13</v>
      </c>
      <c r="Q23" s="3" t="s">
        <v>0</v>
      </c>
      <c r="R23" s="3">
        <v>14</v>
      </c>
      <c r="S23" s="3" t="s">
        <v>0</v>
      </c>
      <c r="T23" s="3">
        <v>15</v>
      </c>
      <c r="U23" s="3" t="s">
        <v>0</v>
      </c>
      <c r="V23" s="3">
        <v>16</v>
      </c>
      <c r="W23" s="3" t="s">
        <v>0</v>
      </c>
      <c r="X23" s="3">
        <v>17</v>
      </c>
      <c r="Y23" s="3" t="s">
        <v>0</v>
      </c>
      <c r="Z23" s="3">
        <v>18</v>
      </c>
      <c r="AA23" s="3" t="s">
        <v>0</v>
      </c>
      <c r="AB23" s="3">
        <v>19</v>
      </c>
      <c r="AC23" s="3" t="s">
        <v>0</v>
      </c>
      <c r="AD23" s="3">
        <v>20</v>
      </c>
      <c r="AE23" s="3" t="s">
        <v>0</v>
      </c>
      <c r="AF23" s="3">
        <v>21</v>
      </c>
      <c r="AG23" s="3" t="s">
        <v>0</v>
      </c>
      <c r="AH23" s="3">
        <v>22</v>
      </c>
      <c r="AI23" s="3" t="s">
        <v>0</v>
      </c>
      <c r="AJ23" s="3">
        <v>23</v>
      </c>
      <c r="AK23" s="3" t="s">
        <v>0</v>
      </c>
      <c r="AL23" s="3">
        <v>24</v>
      </c>
    </row>
    <row r="24" spans="1:38" ht="24.6" customHeight="1" x14ac:dyDescent="0.15">
      <c r="A24" s="32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</row>
    <row r="25" spans="1:38" ht="24.6" customHeight="1" x14ac:dyDescent="0.15">
      <c r="A25" s="11" t="s">
        <v>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</row>
    <row r="26" spans="1:38" ht="24.6" customHeight="1" x14ac:dyDescent="0.15">
      <c r="A26" s="7" t="str">
        <f>IFERROR(VLOOKUP(A23,六曜!$S$2:$T$32,2,FALSE),"")</f>
        <v/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</row>
    <row r="27" spans="1:38" ht="24.6" customHeight="1" x14ac:dyDescent="0.15">
      <c r="A27" s="8" t="str">
        <f>IFERROR(VLOOKUP(A23,祝日リスト!$A$2:$B$40,2,FALSE),"")</f>
        <v/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</row>
    <row r="28" spans="1:38" ht="24.6" customHeight="1" x14ac:dyDescent="0.15">
      <c r="A28" s="9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</row>
    <row r="29" spans="1:38" ht="24.6" customHeight="1" x14ac:dyDescent="0.15">
      <c r="A29" s="10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ht="24.6" customHeight="1" x14ac:dyDescent="0.15">
      <c r="A30" s="31">
        <f>A23+1</f>
        <v>45931</v>
      </c>
      <c r="B30" s="3">
        <v>6</v>
      </c>
      <c r="C30" s="3" t="s">
        <v>0</v>
      </c>
      <c r="D30" s="3">
        <v>7</v>
      </c>
      <c r="E30" s="3" t="s">
        <v>0</v>
      </c>
      <c r="F30" s="3">
        <v>8</v>
      </c>
      <c r="G30" s="3" t="s">
        <v>0</v>
      </c>
      <c r="H30" s="3">
        <v>9</v>
      </c>
      <c r="I30" s="3" t="s">
        <v>0</v>
      </c>
      <c r="J30" s="3">
        <v>10</v>
      </c>
      <c r="K30" s="3" t="s">
        <v>0</v>
      </c>
      <c r="L30" s="3">
        <v>11</v>
      </c>
      <c r="M30" s="3" t="s">
        <v>0</v>
      </c>
      <c r="N30" s="3">
        <v>12</v>
      </c>
      <c r="O30" s="3" t="s">
        <v>0</v>
      </c>
      <c r="P30" s="3">
        <v>13</v>
      </c>
      <c r="Q30" s="3" t="s">
        <v>0</v>
      </c>
      <c r="R30" s="3">
        <v>14</v>
      </c>
      <c r="S30" s="3" t="s">
        <v>0</v>
      </c>
      <c r="T30" s="3">
        <v>15</v>
      </c>
      <c r="U30" s="3" t="s">
        <v>0</v>
      </c>
      <c r="V30" s="3">
        <v>16</v>
      </c>
      <c r="W30" s="3" t="s">
        <v>0</v>
      </c>
      <c r="X30" s="3">
        <v>17</v>
      </c>
      <c r="Y30" s="3" t="s">
        <v>0</v>
      </c>
      <c r="Z30" s="3">
        <v>18</v>
      </c>
      <c r="AA30" s="3" t="s">
        <v>0</v>
      </c>
      <c r="AB30" s="3">
        <v>19</v>
      </c>
      <c r="AC30" s="3" t="s">
        <v>0</v>
      </c>
      <c r="AD30" s="3">
        <v>20</v>
      </c>
      <c r="AE30" s="3" t="s">
        <v>0</v>
      </c>
      <c r="AF30" s="3">
        <v>21</v>
      </c>
      <c r="AG30" s="3" t="s">
        <v>0</v>
      </c>
      <c r="AH30" s="3">
        <v>22</v>
      </c>
      <c r="AI30" s="3" t="s">
        <v>0</v>
      </c>
      <c r="AJ30" s="3">
        <v>23</v>
      </c>
      <c r="AK30" s="3" t="s">
        <v>0</v>
      </c>
      <c r="AL30" s="3">
        <v>24</v>
      </c>
    </row>
    <row r="31" spans="1:38" ht="24.6" customHeight="1" x14ac:dyDescent="0.15">
      <c r="A31" s="32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</row>
    <row r="32" spans="1:38" ht="24.6" customHeight="1" x14ac:dyDescent="0.15">
      <c r="A32" s="11" t="s">
        <v>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</row>
    <row r="33" spans="1:38" ht="24.6" customHeight="1" x14ac:dyDescent="0.15">
      <c r="A33" s="7" t="str">
        <f>IFERROR(VLOOKUP(A30,六曜!$S$2:$T$32,2,FALSE),"")</f>
        <v>大安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</row>
    <row r="34" spans="1:38" ht="24.6" customHeight="1" x14ac:dyDescent="0.15">
      <c r="A34" s="8" t="str">
        <f>IFERROR(VLOOKUP(A30,祝日リスト!$A$2:$B$40,2,FALSE),"")</f>
        <v/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8" ht="24.6" customHeight="1" x14ac:dyDescent="0.15">
      <c r="A35" s="9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</row>
    <row r="36" spans="1:38" ht="24.6" customHeight="1" x14ac:dyDescent="0.15">
      <c r="A36" s="10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ht="24.6" customHeight="1" x14ac:dyDescent="0.15">
      <c r="A37" s="31">
        <f>A30+1</f>
        <v>45932</v>
      </c>
      <c r="B37" s="3">
        <v>6</v>
      </c>
      <c r="C37" s="3" t="s">
        <v>0</v>
      </c>
      <c r="D37" s="3">
        <v>7</v>
      </c>
      <c r="E37" s="3" t="s">
        <v>0</v>
      </c>
      <c r="F37" s="3">
        <v>8</v>
      </c>
      <c r="G37" s="3" t="s">
        <v>0</v>
      </c>
      <c r="H37" s="3">
        <v>9</v>
      </c>
      <c r="I37" s="3" t="s">
        <v>0</v>
      </c>
      <c r="J37" s="3">
        <v>10</v>
      </c>
      <c r="K37" s="3" t="s">
        <v>0</v>
      </c>
      <c r="L37" s="3">
        <v>11</v>
      </c>
      <c r="M37" s="3" t="s">
        <v>0</v>
      </c>
      <c r="N37" s="3">
        <v>12</v>
      </c>
      <c r="O37" s="3" t="s">
        <v>0</v>
      </c>
      <c r="P37" s="3">
        <v>13</v>
      </c>
      <c r="Q37" s="3" t="s">
        <v>0</v>
      </c>
      <c r="R37" s="3">
        <v>14</v>
      </c>
      <c r="S37" s="3" t="s">
        <v>0</v>
      </c>
      <c r="T37" s="3">
        <v>15</v>
      </c>
      <c r="U37" s="3" t="s">
        <v>0</v>
      </c>
      <c r="V37" s="3">
        <v>16</v>
      </c>
      <c r="W37" s="3" t="s">
        <v>0</v>
      </c>
      <c r="X37" s="3">
        <v>17</v>
      </c>
      <c r="Y37" s="3" t="s">
        <v>0</v>
      </c>
      <c r="Z37" s="3">
        <v>18</v>
      </c>
      <c r="AA37" s="3" t="s">
        <v>0</v>
      </c>
      <c r="AB37" s="3">
        <v>19</v>
      </c>
      <c r="AC37" s="3" t="s">
        <v>0</v>
      </c>
      <c r="AD37" s="3">
        <v>20</v>
      </c>
      <c r="AE37" s="3" t="s">
        <v>0</v>
      </c>
      <c r="AF37" s="3">
        <v>21</v>
      </c>
      <c r="AG37" s="3" t="s">
        <v>0</v>
      </c>
      <c r="AH37" s="3">
        <v>22</v>
      </c>
      <c r="AI37" s="3" t="s">
        <v>0</v>
      </c>
      <c r="AJ37" s="3">
        <v>23</v>
      </c>
      <c r="AK37" s="3" t="s">
        <v>0</v>
      </c>
      <c r="AL37" s="3">
        <v>24</v>
      </c>
    </row>
    <row r="38" spans="1:38" ht="24.6" customHeight="1" x14ac:dyDescent="0.15">
      <c r="A38" s="32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</row>
    <row r="39" spans="1:38" ht="24.6" customHeight="1" x14ac:dyDescent="0.15">
      <c r="A39" s="11" t="s">
        <v>10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</row>
    <row r="40" spans="1:38" ht="24.6" customHeight="1" x14ac:dyDescent="0.15">
      <c r="A40" s="7" t="str">
        <f>IFERROR(VLOOKUP(A37,六曜!$S$2:$T$32,2,FALSE),"")</f>
        <v>赤口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</row>
    <row r="41" spans="1:38" ht="24.6" customHeight="1" x14ac:dyDescent="0.15">
      <c r="A41" s="8" t="str">
        <f>IFERROR(VLOOKUP(A37,祝日リスト!$A$2:$B$40,2,FALSE),"")</f>
        <v/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</row>
    <row r="42" spans="1:38" ht="24.6" customHeight="1" x14ac:dyDescent="0.15">
      <c r="A42" s="9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</row>
    <row r="43" spans="1:38" ht="24.6" customHeight="1" x14ac:dyDescent="0.15">
      <c r="A43" s="10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ht="24.6" customHeight="1" x14ac:dyDescent="0.15">
      <c r="A44" s="31">
        <f>A37+1</f>
        <v>45933</v>
      </c>
      <c r="B44" s="3">
        <v>6</v>
      </c>
      <c r="C44" s="3" t="s">
        <v>0</v>
      </c>
      <c r="D44" s="3">
        <v>7</v>
      </c>
      <c r="E44" s="3" t="s">
        <v>0</v>
      </c>
      <c r="F44" s="3">
        <v>8</v>
      </c>
      <c r="G44" s="3" t="s">
        <v>0</v>
      </c>
      <c r="H44" s="3">
        <v>9</v>
      </c>
      <c r="I44" s="3" t="s">
        <v>0</v>
      </c>
      <c r="J44" s="3">
        <v>10</v>
      </c>
      <c r="K44" s="3" t="s">
        <v>0</v>
      </c>
      <c r="L44" s="3">
        <v>11</v>
      </c>
      <c r="M44" s="3" t="s">
        <v>0</v>
      </c>
      <c r="N44" s="3">
        <v>12</v>
      </c>
      <c r="O44" s="3" t="s">
        <v>0</v>
      </c>
      <c r="P44" s="3">
        <v>13</v>
      </c>
      <c r="Q44" s="3" t="s">
        <v>0</v>
      </c>
      <c r="R44" s="3">
        <v>14</v>
      </c>
      <c r="S44" s="3" t="s">
        <v>0</v>
      </c>
      <c r="T44" s="3">
        <v>15</v>
      </c>
      <c r="U44" s="3" t="s">
        <v>0</v>
      </c>
      <c r="V44" s="3">
        <v>16</v>
      </c>
      <c r="W44" s="3" t="s">
        <v>0</v>
      </c>
      <c r="X44" s="3">
        <v>17</v>
      </c>
      <c r="Y44" s="3" t="s">
        <v>0</v>
      </c>
      <c r="Z44" s="3">
        <v>18</v>
      </c>
      <c r="AA44" s="3" t="s">
        <v>0</v>
      </c>
      <c r="AB44" s="3">
        <v>19</v>
      </c>
      <c r="AC44" s="3" t="s">
        <v>0</v>
      </c>
      <c r="AD44" s="3">
        <v>20</v>
      </c>
      <c r="AE44" s="3" t="s">
        <v>0</v>
      </c>
      <c r="AF44" s="3">
        <v>21</v>
      </c>
      <c r="AG44" s="3" t="s">
        <v>0</v>
      </c>
      <c r="AH44" s="3">
        <v>22</v>
      </c>
      <c r="AI44" s="3" t="s">
        <v>0</v>
      </c>
      <c r="AJ44" s="3">
        <v>23</v>
      </c>
      <c r="AK44" s="3" t="s">
        <v>0</v>
      </c>
      <c r="AL44" s="3">
        <v>24</v>
      </c>
    </row>
    <row r="45" spans="1:38" ht="24.6" customHeight="1" x14ac:dyDescent="0.15">
      <c r="A45" s="32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</row>
    <row r="46" spans="1:38" ht="24.6" customHeight="1" x14ac:dyDescent="0.15">
      <c r="A46" s="11" t="s">
        <v>11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</row>
    <row r="47" spans="1:38" ht="24.6" customHeight="1" x14ac:dyDescent="0.15">
      <c r="A47" s="7" t="str">
        <f>IFERROR(VLOOKUP(A44,六曜!$S$2:$T$32,2,FALSE),"")</f>
        <v>先勝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</row>
    <row r="48" spans="1:38" ht="24.6" customHeight="1" x14ac:dyDescent="0.15">
      <c r="A48" s="8" t="str">
        <f>IFERROR(VLOOKUP(A44,祝日リスト!$A$2:$B$40,2,FALSE),"")</f>
        <v/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</row>
    <row r="49" spans="1:38" ht="24.6" customHeight="1" x14ac:dyDescent="0.15">
      <c r="A49" s="9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</row>
    <row r="50" spans="1:38" ht="24.6" customHeight="1" x14ac:dyDescent="0.15">
      <c r="A50" s="10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ht="24.6" customHeight="1" x14ac:dyDescent="0.15">
      <c r="A51" s="31">
        <f>A44+1</f>
        <v>45934</v>
      </c>
      <c r="B51" s="3">
        <v>6</v>
      </c>
      <c r="C51" s="3" t="s">
        <v>0</v>
      </c>
      <c r="D51" s="3">
        <v>7</v>
      </c>
      <c r="E51" s="3" t="s">
        <v>0</v>
      </c>
      <c r="F51" s="3">
        <v>8</v>
      </c>
      <c r="G51" s="3" t="s">
        <v>0</v>
      </c>
      <c r="H51" s="3">
        <v>9</v>
      </c>
      <c r="I51" s="3" t="s">
        <v>0</v>
      </c>
      <c r="J51" s="3">
        <v>10</v>
      </c>
      <c r="K51" s="3" t="s">
        <v>0</v>
      </c>
      <c r="L51" s="3">
        <v>11</v>
      </c>
      <c r="M51" s="3" t="s">
        <v>0</v>
      </c>
      <c r="N51" s="3">
        <v>12</v>
      </c>
      <c r="O51" s="3" t="s">
        <v>0</v>
      </c>
      <c r="P51" s="3">
        <v>13</v>
      </c>
      <c r="Q51" s="3" t="s">
        <v>0</v>
      </c>
      <c r="R51" s="3">
        <v>14</v>
      </c>
      <c r="S51" s="3" t="s">
        <v>0</v>
      </c>
      <c r="T51" s="3">
        <v>15</v>
      </c>
      <c r="U51" s="3" t="s">
        <v>0</v>
      </c>
      <c r="V51" s="3">
        <v>16</v>
      </c>
      <c r="W51" s="3" t="s">
        <v>0</v>
      </c>
      <c r="X51" s="3">
        <v>17</v>
      </c>
      <c r="Y51" s="3" t="s">
        <v>0</v>
      </c>
      <c r="Z51" s="3">
        <v>18</v>
      </c>
      <c r="AA51" s="3" t="s">
        <v>0</v>
      </c>
      <c r="AB51" s="3">
        <v>19</v>
      </c>
      <c r="AC51" s="3" t="s">
        <v>0</v>
      </c>
      <c r="AD51" s="3">
        <v>20</v>
      </c>
      <c r="AE51" s="3" t="s">
        <v>0</v>
      </c>
      <c r="AF51" s="3">
        <v>21</v>
      </c>
      <c r="AG51" s="3" t="s">
        <v>0</v>
      </c>
      <c r="AH51" s="3">
        <v>22</v>
      </c>
      <c r="AI51" s="3" t="s">
        <v>0</v>
      </c>
      <c r="AJ51" s="3">
        <v>23</v>
      </c>
      <c r="AK51" s="3" t="s">
        <v>0</v>
      </c>
      <c r="AL51" s="3">
        <v>24</v>
      </c>
    </row>
    <row r="52" spans="1:38" ht="24.6" customHeight="1" x14ac:dyDescent="0.15">
      <c r="A52" s="32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</row>
    <row r="53" spans="1:38" ht="24.6" customHeight="1" x14ac:dyDescent="0.15">
      <c r="A53" s="6" t="s">
        <v>12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</row>
    <row r="54" spans="1:38" ht="24.6" customHeight="1" x14ac:dyDescent="0.15">
      <c r="A54" s="7" t="str">
        <f>IFERROR(VLOOKUP(A51,六曜!$S$2:$T$32,2,FALSE),"")</f>
        <v>友引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</row>
    <row r="55" spans="1:38" ht="24.6" customHeight="1" x14ac:dyDescent="0.15">
      <c r="A55" s="8" t="str">
        <f>IFERROR(VLOOKUP(A51,祝日リスト!$A$2:$B$40,2,FALSE),"")</f>
        <v/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</row>
    <row r="56" spans="1:38" ht="24.6" customHeight="1" x14ac:dyDescent="0.15">
      <c r="A56" s="9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</row>
    <row r="57" spans="1:38" ht="24.6" customHeight="1" x14ac:dyDescent="0.15">
      <c r="A57" s="10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ht="3.6" customHeight="1" x14ac:dyDescent="0.15"/>
    <row r="59" spans="1:38" ht="10.9" customHeight="1" x14ac:dyDescent="0.15">
      <c r="A59" s="33">
        <f>A1</f>
        <v>2025</v>
      </c>
      <c r="B59" s="33"/>
      <c r="K59" s="29">
        <f>A59-1</f>
        <v>2024</v>
      </c>
      <c r="L59" s="30"/>
      <c r="M59" s="20" t="s">
        <v>50</v>
      </c>
      <c r="N59" s="20">
        <f>N1</f>
        <v>9</v>
      </c>
      <c r="O59" s="20" t="s">
        <v>51</v>
      </c>
      <c r="P59" s="20"/>
      <c r="Q59" s="21"/>
      <c r="R59" s="29">
        <f>A59</f>
        <v>2025</v>
      </c>
      <c r="S59" s="30"/>
      <c r="T59" s="20" t="s">
        <v>50</v>
      </c>
      <c r="U59" s="22">
        <f>A62</f>
        <v>10</v>
      </c>
      <c r="V59" s="20"/>
      <c r="W59" s="20"/>
      <c r="X59" s="21"/>
      <c r="Y59" s="29">
        <f>R59</f>
        <v>2025</v>
      </c>
      <c r="Z59" s="30"/>
      <c r="AA59" s="20" t="s">
        <v>50</v>
      </c>
      <c r="AB59" s="22">
        <f>U59+1</f>
        <v>11</v>
      </c>
      <c r="AC59" s="20"/>
      <c r="AD59" s="20"/>
      <c r="AE59" s="21"/>
      <c r="AF59" s="29">
        <f>Y59</f>
        <v>2025</v>
      </c>
      <c r="AG59" s="30"/>
      <c r="AH59" s="20" t="s">
        <v>50</v>
      </c>
      <c r="AI59" s="22">
        <f>AB59+1</f>
        <v>12</v>
      </c>
      <c r="AJ59" s="20"/>
      <c r="AK59" s="20"/>
      <c r="AL59" s="23"/>
    </row>
    <row r="60" spans="1:38" ht="10.9" customHeight="1" x14ac:dyDescent="0.15">
      <c r="A60" s="33"/>
      <c r="B60" s="33"/>
      <c r="K60" s="15" t="s">
        <v>52</v>
      </c>
      <c r="L60" s="19" t="s">
        <v>53</v>
      </c>
      <c r="M60" s="19" t="s">
        <v>1</v>
      </c>
      <c r="N60" s="19" t="s">
        <v>2</v>
      </c>
      <c r="O60" s="19" t="s">
        <v>3</v>
      </c>
      <c r="P60" s="19" t="s">
        <v>4</v>
      </c>
      <c r="Q60" s="16" t="s">
        <v>5</v>
      </c>
      <c r="R60" s="15" t="s">
        <v>52</v>
      </c>
      <c r="S60" s="19" t="s">
        <v>53</v>
      </c>
      <c r="T60" s="19" t="s">
        <v>1</v>
      </c>
      <c r="U60" s="19" t="s">
        <v>2</v>
      </c>
      <c r="V60" s="19" t="s">
        <v>3</v>
      </c>
      <c r="W60" s="19" t="s">
        <v>4</v>
      </c>
      <c r="X60" s="16" t="s">
        <v>5</v>
      </c>
      <c r="Y60" s="15" t="s">
        <v>52</v>
      </c>
      <c r="Z60" s="19" t="s">
        <v>53</v>
      </c>
      <c r="AA60" s="19" t="s">
        <v>1</v>
      </c>
      <c r="AB60" s="19" t="s">
        <v>2</v>
      </c>
      <c r="AC60" s="19" t="s">
        <v>3</v>
      </c>
      <c r="AD60" s="19" t="s">
        <v>4</v>
      </c>
      <c r="AE60" s="16" t="s">
        <v>5</v>
      </c>
      <c r="AF60" s="15" t="s">
        <v>52</v>
      </c>
      <c r="AG60" s="19" t="s">
        <v>53</v>
      </c>
      <c r="AH60" s="19" t="s">
        <v>1</v>
      </c>
      <c r="AI60" s="19" t="s">
        <v>2</v>
      </c>
      <c r="AJ60" s="19" t="s">
        <v>3</v>
      </c>
      <c r="AK60" s="19" t="s">
        <v>4</v>
      </c>
      <c r="AL60" s="19" t="s">
        <v>5</v>
      </c>
    </row>
    <row r="61" spans="1:38" ht="10.9" customHeight="1" x14ac:dyDescent="0.15">
      <c r="K61" s="17">
        <f>DATE(K59,N59,1)-WEEKDAY(DATE(K59,N59,1),1)+1</f>
        <v>45536</v>
      </c>
      <c r="L61" s="24">
        <f t="shared" ref="L61:Q66" si="7">K61+1</f>
        <v>45537</v>
      </c>
      <c r="M61" s="24">
        <f t="shared" si="7"/>
        <v>45538</v>
      </c>
      <c r="N61" s="24">
        <f t="shared" si="7"/>
        <v>45539</v>
      </c>
      <c r="O61" s="24">
        <f t="shared" si="7"/>
        <v>45540</v>
      </c>
      <c r="P61" s="24">
        <f t="shared" si="7"/>
        <v>45541</v>
      </c>
      <c r="Q61" s="18">
        <f t="shared" si="7"/>
        <v>45542</v>
      </c>
      <c r="R61" s="17">
        <f>DATE(R59,U59,1)-WEEKDAY(DATE(R59,U59,1),1)+1</f>
        <v>45928</v>
      </c>
      <c r="S61" s="24">
        <f>R61+1</f>
        <v>45929</v>
      </c>
      <c r="T61" s="24">
        <f t="shared" ref="T61:X66" si="8">S61+1</f>
        <v>45930</v>
      </c>
      <c r="U61" s="24">
        <f t="shared" si="8"/>
        <v>45931</v>
      </c>
      <c r="V61" s="24">
        <f t="shared" si="8"/>
        <v>45932</v>
      </c>
      <c r="W61" s="24">
        <f t="shared" si="8"/>
        <v>45933</v>
      </c>
      <c r="X61" s="18">
        <f t="shared" si="8"/>
        <v>45934</v>
      </c>
      <c r="Y61" s="17">
        <f>DATE(Y59,AB59,1)-WEEKDAY(DATE(Y59,AB59,1),1)+1</f>
        <v>45956</v>
      </c>
      <c r="Z61" s="24">
        <f>Y61+1</f>
        <v>45957</v>
      </c>
      <c r="AA61" s="24">
        <f t="shared" ref="AA61:AE66" si="9">Z61+1</f>
        <v>45958</v>
      </c>
      <c r="AB61" s="24">
        <f t="shared" si="9"/>
        <v>45959</v>
      </c>
      <c r="AC61" s="24">
        <f t="shared" si="9"/>
        <v>45960</v>
      </c>
      <c r="AD61" s="24">
        <f t="shared" si="9"/>
        <v>45961</v>
      </c>
      <c r="AE61" s="18">
        <f t="shared" si="9"/>
        <v>45962</v>
      </c>
      <c r="AF61" s="17">
        <f>DATE(AF59,AI59,1)-WEEKDAY(DATE(AF59,AI59,1),1)+1</f>
        <v>45991</v>
      </c>
      <c r="AG61" s="24">
        <f>AF61+1</f>
        <v>45992</v>
      </c>
      <c r="AH61" s="24">
        <f t="shared" ref="AH61:AL66" si="10">AG61+1</f>
        <v>45993</v>
      </c>
      <c r="AI61" s="24">
        <f t="shared" si="10"/>
        <v>45994</v>
      </c>
      <c r="AJ61" s="24">
        <f t="shared" si="10"/>
        <v>45995</v>
      </c>
      <c r="AK61" s="24">
        <f t="shared" si="10"/>
        <v>45996</v>
      </c>
      <c r="AL61" s="24">
        <f t="shared" si="10"/>
        <v>45997</v>
      </c>
    </row>
    <row r="62" spans="1:38" ht="10.9" customHeight="1" x14ac:dyDescent="0.15">
      <c r="A62" s="40">
        <f>A4</f>
        <v>10</v>
      </c>
      <c r="B62" s="40"/>
      <c r="K62" s="17">
        <f>Q61+1</f>
        <v>45543</v>
      </c>
      <c r="L62" s="24">
        <f t="shared" si="7"/>
        <v>45544</v>
      </c>
      <c r="M62" s="24">
        <f t="shared" si="7"/>
        <v>45545</v>
      </c>
      <c r="N62" s="24">
        <f t="shared" si="7"/>
        <v>45546</v>
      </c>
      <c r="O62" s="24">
        <f t="shared" si="7"/>
        <v>45547</v>
      </c>
      <c r="P62" s="24">
        <f t="shared" si="7"/>
        <v>45548</v>
      </c>
      <c r="Q62" s="18">
        <f t="shared" si="7"/>
        <v>45549</v>
      </c>
      <c r="R62" s="17">
        <f>X61+1</f>
        <v>45935</v>
      </c>
      <c r="S62" s="24">
        <f t="shared" ref="S62:S66" si="11">R62+1</f>
        <v>45936</v>
      </c>
      <c r="T62" s="24">
        <f t="shared" si="8"/>
        <v>45937</v>
      </c>
      <c r="U62" s="24">
        <f t="shared" si="8"/>
        <v>45938</v>
      </c>
      <c r="V62" s="24">
        <f t="shared" si="8"/>
        <v>45939</v>
      </c>
      <c r="W62" s="24">
        <f t="shared" si="8"/>
        <v>45940</v>
      </c>
      <c r="X62" s="18">
        <f t="shared" si="8"/>
        <v>45941</v>
      </c>
      <c r="Y62" s="17">
        <f>AE61+1</f>
        <v>45963</v>
      </c>
      <c r="Z62" s="24">
        <f t="shared" ref="Z62:Z66" si="12">Y62+1</f>
        <v>45964</v>
      </c>
      <c r="AA62" s="24">
        <f t="shared" si="9"/>
        <v>45965</v>
      </c>
      <c r="AB62" s="24">
        <f t="shared" si="9"/>
        <v>45966</v>
      </c>
      <c r="AC62" s="24">
        <f t="shared" si="9"/>
        <v>45967</v>
      </c>
      <c r="AD62" s="24">
        <f t="shared" si="9"/>
        <v>45968</v>
      </c>
      <c r="AE62" s="18">
        <f t="shared" si="9"/>
        <v>45969</v>
      </c>
      <c r="AF62" s="17">
        <f>AL61+1</f>
        <v>45998</v>
      </c>
      <c r="AG62" s="24">
        <f t="shared" ref="AG62:AG66" si="13">AF62+1</f>
        <v>45999</v>
      </c>
      <c r="AH62" s="24">
        <f t="shared" si="10"/>
        <v>46000</v>
      </c>
      <c r="AI62" s="24">
        <f t="shared" si="10"/>
        <v>46001</v>
      </c>
      <c r="AJ62" s="24">
        <f t="shared" si="10"/>
        <v>46002</v>
      </c>
      <c r="AK62" s="24">
        <f t="shared" si="10"/>
        <v>46003</v>
      </c>
      <c r="AL62" s="24">
        <f t="shared" si="10"/>
        <v>46004</v>
      </c>
    </row>
    <row r="63" spans="1:38" ht="10.9" customHeight="1" x14ac:dyDescent="0.15">
      <c r="A63" s="40"/>
      <c r="B63" s="40"/>
      <c r="K63" s="17">
        <f>Q62+1</f>
        <v>45550</v>
      </c>
      <c r="L63" s="24">
        <f t="shared" si="7"/>
        <v>45551</v>
      </c>
      <c r="M63" s="24">
        <f t="shared" si="7"/>
        <v>45552</v>
      </c>
      <c r="N63" s="24">
        <f t="shared" si="7"/>
        <v>45553</v>
      </c>
      <c r="O63" s="24">
        <f t="shared" si="7"/>
        <v>45554</v>
      </c>
      <c r="P63" s="24">
        <f t="shared" si="7"/>
        <v>45555</v>
      </c>
      <c r="Q63" s="18">
        <f t="shared" si="7"/>
        <v>45556</v>
      </c>
      <c r="R63" s="17">
        <f>X62+1</f>
        <v>45942</v>
      </c>
      <c r="S63" s="24">
        <f t="shared" si="11"/>
        <v>45943</v>
      </c>
      <c r="T63" s="24">
        <f t="shared" si="8"/>
        <v>45944</v>
      </c>
      <c r="U63" s="24">
        <f t="shared" si="8"/>
        <v>45945</v>
      </c>
      <c r="V63" s="24">
        <f t="shared" si="8"/>
        <v>45946</v>
      </c>
      <c r="W63" s="24">
        <f t="shared" si="8"/>
        <v>45947</v>
      </c>
      <c r="X63" s="18">
        <f t="shared" si="8"/>
        <v>45948</v>
      </c>
      <c r="Y63" s="17">
        <f>AE62+1</f>
        <v>45970</v>
      </c>
      <c r="Z63" s="24">
        <f t="shared" si="12"/>
        <v>45971</v>
      </c>
      <c r="AA63" s="24">
        <f t="shared" si="9"/>
        <v>45972</v>
      </c>
      <c r="AB63" s="24">
        <f t="shared" si="9"/>
        <v>45973</v>
      </c>
      <c r="AC63" s="24">
        <f t="shared" si="9"/>
        <v>45974</v>
      </c>
      <c r="AD63" s="24">
        <f t="shared" si="9"/>
        <v>45975</v>
      </c>
      <c r="AE63" s="18">
        <f t="shared" si="9"/>
        <v>45976</v>
      </c>
      <c r="AF63" s="17">
        <f>AL62+1</f>
        <v>46005</v>
      </c>
      <c r="AG63" s="24">
        <f t="shared" si="13"/>
        <v>46006</v>
      </c>
      <c r="AH63" s="24">
        <f t="shared" si="10"/>
        <v>46007</v>
      </c>
      <c r="AI63" s="24">
        <f t="shared" si="10"/>
        <v>46008</v>
      </c>
      <c r="AJ63" s="24">
        <f t="shared" si="10"/>
        <v>46009</v>
      </c>
      <c r="AK63" s="24">
        <f t="shared" si="10"/>
        <v>46010</v>
      </c>
      <c r="AL63" s="24">
        <f t="shared" si="10"/>
        <v>46011</v>
      </c>
    </row>
    <row r="64" spans="1:38" ht="10.9" customHeight="1" x14ac:dyDescent="0.15">
      <c r="A64" s="40"/>
      <c r="B64" s="40"/>
      <c r="K64" s="17">
        <f>Q63+1</f>
        <v>45557</v>
      </c>
      <c r="L64" s="24">
        <f t="shared" si="7"/>
        <v>45558</v>
      </c>
      <c r="M64" s="24">
        <f t="shared" si="7"/>
        <v>45559</v>
      </c>
      <c r="N64" s="24">
        <f t="shared" si="7"/>
        <v>45560</v>
      </c>
      <c r="O64" s="24">
        <f t="shared" si="7"/>
        <v>45561</v>
      </c>
      <c r="P64" s="24">
        <f t="shared" si="7"/>
        <v>45562</v>
      </c>
      <c r="Q64" s="18">
        <f t="shared" si="7"/>
        <v>45563</v>
      </c>
      <c r="R64" s="17">
        <f>X63+1</f>
        <v>45949</v>
      </c>
      <c r="S64" s="24">
        <f t="shared" si="11"/>
        <v>45950</v>
      </c>
      <c r="T64" s="24">
        <f t="shared" si="8"/>
        <v>45951</v>
      </c>
      <c r="U64" s="24">
        <f t="shared" si="8"/>
        <v>45952</v>
      </c>
      <c r="V64" s="24">
        <f t="shared" si="8"/>
        <v>45953</v>
      </c>
      <c r="W64" s="24">
        <f t="shared" si="8"/>
        <v>45954</v>
      </c>
      <c r="X64" s="18">
        <f t="shared" si="8"/>
        <v>45955</v>
      </c>
      <c r="Y64" s="17">
        <f>AE63+1</f>
        <v>45977</v>
      </c>
      <c r="Z64" s="24">
        <f t="shared" si="12"/>
        <v>45978</v>
      </c>
      <c r="AA64" s="24">
        <f t="shared" si="9"/>
        <v>45979</v>
      </c>
      <c r="AB64" s="24">
        <f t="shared" si="9"/>
        <v>45980</v>
      </c>
      <c r="AC64" s="24">
        <f t="shared" si="9"/>
        <v>45981</v>
      </c>
      <c r="AD64" s="24">
        <f t="shared" si="9"/>
        <v>45982</v>
      </c>
      <c r="AE64" s="18">
        <f t="shared" si="9"/>
        <v>45983</v>
      </c>
      <c r="AF64" s="17">
        <f>AL63+1</f>
        <v>46012</v>
      </c>
      <c r="AG64" s="24">
        <f t="shared" si="13"/>
        <v>46013</v>
      </c>
      <c r="AH64" s="24">
        <f t="shared" si="10"/>
        <v>46014</v>
      </c>
      <c r="AI64" s="24">
        <f t="shared" si="10"/>
        <v>46015</v>
      </c>
      <c r="AJ64" s="24">
        <f t="shared" si="10"/>
        <v>46016</v>
      </c>
      <c r="AK64" s="24">
        <f t="shared" si="10"/>
        <v>46017</v>
      </c>
      <c r="AL64" s="24">
        <f t="shared" si="10"/>
        <v>46018</v>
      </c>
    </row>
    <row r="65" spans="1:38" ht="10.9" customHeight="1" x14ac:dyDescent="0.15">
      <c r="A65" s="40"/>
      <c r="B65" s="40"/>
      <c r="C65" s="2"/>
      <c r="D65" s="2"/>
      <c r="E65" s="2"/>
      <c r="F65" s="2"/>
      <c r="G65" s="2"/>
      <c r="H65" s="2"/>
      <c r="I65" s="2"/>
      <c r="J65" s="2"/>
      <c r="K65" s="17">
        <f>Q64+1</f>
        <v>45564</v>
      </c>
      <c r="L65" s="24">
        <f t="shared" si="7"/>
        <v>45565</v>
      </c>
      <c r="M65" s="24">
        <f t="shared" si="7"/>
        <v>45566</v>
      </c>
      <c r="N65" s="24">
        <f t="shared" si="7"/>
        <v>45567</v>
      </c>
      <c r="O65" s="24">
        <f t="shared" si="7"/>
        <v>45568</v>
      </c>
      <c r="P65" s="24">
        <f t="shared" si="7"/>
        <v>45569</v>
      </c>
      <c r="Q65" s="18">
        <f t="shared" si="7"/>
        <v>45570</v>
      </c>
      <c r="R65" s="17">
        <f>X64+1</f>
        <v>45956</v>
      </c>
      <c r="S65" s="24">
        <f t="shared" si="11"/>
        <v>45957</v>
      </c>
      <c r="T65" s="24">
        <f t="shared" si="8"/>
        <v>45958</v>
      </c>
      <c r="U65" s="24">
        <f t="shared" si="8"/>
        <v>45959</v>
      </c>
      <c r="V65" s="24">
        <f t="shared" si="8"/>
        <v>45960</v>
      </c>
      <c r="W65" s="24">
        <f t="shared" si="8"/>
        <v>45961</v>
      </c>
      <c r="X65" s="18">
        <f t="shared" si="8"/>
        <v>45962</v>
      </c>
      <c r="Y65" s="17">
        <f>AE64+1</f>
        <v>45984</v>
      </c>
      <c r="Z65" s="24">
        <f t="shared" si="12"/>
        <v>45985</v>
      </c>
      <c r="AA65" s="24">
        <f t="shared" si="9"/>
        <v>45986</v>
      </c>
      <c r="AB65" s="24">
        <f t="shared" si="9"/>
        <v>45987</v>
      </c>
      <c r="AC65" s="24">
        <f t="shared" si="9"/>
        <v>45988</v>
      </c>
      <c r="AD65" s="24">
        <f t="shared" si="9"/>
        <v>45989</v>
      </c>
      <c r="AE65" s="18">
        <f t="shared" si="9"/>
        <v>45990</v>
      </c>
      <c r="AF65" s="17">
        <f>AL64+1</f>
        <v>46019</v>
      </c>
      <c r="AG65" s="24">
        <f t="shared" si="13"/>
        <v>46020</v>
      </c>
      <c r="AH65" s="24">
        <f t="shared" si="10"/>
        <v>46021</v>
      </c>
      <c r="AI65" s="24">
        <f t="shared" si="10"/>
        <v>46022</v>
      </c>
      <c r="AJ65" s="24">
        <f t="shared" si="10"/>
        <v>46023</v>
      </c>
      <c r="AK65" s="24">
        <f t="shared" si="10"/>
        <v>46024</v>
      </c>
      <c r="AL65" s="24">
        <f t="shared" si="10"/>
        <v>46025</v>
      </c>
    </row>
    <row r="66" spans="1:38" ht="10.9" customHeight="1" x14ac:dyDescent="0.15">
      <c r="A66" s="1"/>
      <c r="B66" s="1"/>
      <c r="K66" s="25">
        <f>Q65+1</f>
        <v>45571</v>
      </c>
      <c r="L66" s="26">
        <f t="shared" si="7"/>
        <v>45572</v>
      </c>
      <c r="M66" s="26">
        <f t="shared" si="7"/>
        <v>45573</v>
      </c>
      <c r="N66" s="26">
        <f t="shared" si="7"/>
        <v>45574</v>
      </c>
      <c r="O66" s="26">
        <f t="shared" si="7"/>
        <v>45575</v>
      </c>
      <c r="P66" s="26">
        <f t="shared" si="7"/>
        <v>45576</v>
      </c>
      <c r="Q66" s="27">
        <f t="shared" si="7"/>
        <v>45577</v>
      </c>
      <c r="R66" s="25">
        <f>X65+1</f>
        <v>45963</v>
      </c>
      <c r="S66" s="26">
        <f t="shared" si="11"/>
        <v>45964</v>
      </c>
      <c r="T66" s="26">
        <f t="shared" si="8"/>
        <v>45965</v>
      </c>
      <c r="U66" s="26">
        <f t="shared" si="8"/>
        <v>45966</v>
      </c>
      <c r="V66" s="26">
        <f t="shared" si="8"/>
        <v>45967</v>
      </c>
      <c r="W66" s="26">
        <f t="shared" si="8"/>
        <v>45968</v>
      </c>
      <c r="X66" s="27">
        <f t="shared" si="8"/>
        <v>45969</v>
      </c>
      <c r="Y66" s="25">
        <f>AE65+1</f>
        <v>45991</v>
      </c>
      <c r="Z66" s="26">
        <f t="shared" si="12"/>
        <v>45992</v>
      </c>
      <c r="AA66" s="26">
        <f t="shared" si="9"/>
        <v>45993</v>
      </c>
      <c r="AB66" s="26">
        <f t="shared" si="9"/>
        <v>45994</v>
      </c>
      <c r="AC66" s="26">
        <f t="shared" si="9"/>
        <v>45995</v>
      </c>
      <c r="AD66" s="26">
        <f t="shared" si="9"/>
        <v>45996</v>
      </c>
      <c r="AE66" s="27">
        <f t="shared" si="9"/>
        <v>45997</v>
      </c>
      <c r="AF66" s="25">
        <f>AL65+1</f>
        <v>46026</v>
      </c>
      <c r="AG66" s="26">
        <f t="shared" si="13"/>
        <v>46027</v>
      </c>
      <c r="AH66" s="26">
        <f t="shared" si="10"/>
        <v>46028</v>
      </c>
      <c r="AI66" s="26">
        <f t="shared" si="10"/>
        <v>46029</v>
      </c>
      <c r="AJ66" s="26">
        <f t="shared" si="10"/>
        <v>46030</v>
      </c>
      <c r="AK66" s="26">
        <f t="shared" si="10"/>
        <v>46031</v>
      </c>
      <c r="AL66" s="26">
        <f t="shared" si="10"/>
        <v>46032</v>
      </c>
    </row>
    <row r="67" spans="1:38" ht="24.6" customHeight="1" x14ac:dyDescent="0.15">
      <c r="A67" s="38">
        <f>A51+1</f>
        <v>45935</v>
      </c>
      <c r="B67" s="3">
        <v>6</v>
      </c>
      <c r="C67" s="3" t="s">
        <v>0</v>
      </c>
      <c r="D67" s="3">
        <v>7</v>
      </c>
      <c r="E67" s="3" t="s">
        <v>0</v>
      </c>
      <c r="F67" s="3">
        <v>8</v>
      </c>
      <c r="G67" s="3" t="s">
        <v>0</v>
      </c>
      <c r="H67" s="3">
        <v>9</v>
      </c>
      <c r="I67" s="3" t="s">
        <v>0</v>
      </c>
      <c r="J67" s="3">
        <v>10</v>
      </c>
      <c r="K67" s="3" t="s">
        <v>0</v>
      </c>
      <c r="L67" s="3">
        <v>11</v>
      </c>
      <c r="M67" s="3" t="s">
        <v>0</v>
      </c>
      <c r="N67" s="3">
        <v>12</v>
      </c>
      <c r="O67" s="3" t="s">
        <v>0</v>
      </c>
      <c r="P67" s="3">
        <v>13</v>
      </c>
      <c r="Q67" s="3" t="s">
        <v>0</v>
      </c>
      <c r="R67" s="3">
        <v>14</v>
      </c>
      <c r="S67" s="3" t="s">
        <v>0</v>
      </c>
      <c r="T67" s="3">
        <v>15</v>
      </c>
      <c r="U67" s="3" t="s">
        <v>0</v>
      </c>
      <c r="V67" s="3">
        <v>16</v>
      </c>
      <c r="W67" s="3" t="s">
        <v>0</v>
      </c>
      <c r="X67" s="3">
        <v>17</v>
      </c>
      <c r="Y67" s="3" t="s">
        <v>0</v>
      </c>
      <c r="Z67" s="3">
        <v>18</v>
      </c>
      <c r="AA67" s="3" t="s">
        <v>0</v>
      </c>
      <c r="AB67" s="3">
        <v>19</v>
      </c>
      <c r="AC67" s="3" t="s">
        <v>0</v>
      </c>
      <c r="AD67" s="3">
        <v>20</v>
      </c>
      <c r="AE67" s="3" t="s">
        <v>0</v>
      </c>
      <c r="AF67" s="3">
        <v>21</v>
      </c>
      <c r="AG67" s="3" t="s">
        <v>0</v>
      </c>
      <c r="AH67" s="3">
        <v>22</v>
      </c>
      <c r="AI67" s="3" t="s">
        <v>0</v>
      </c>
      <c r="AJ67" s="3">
        <v>23</v>
      </c>
      <c r="AK67" s="3" t="s">
        <v>0</v>
      </c>
      <c r="AL67" s="3">
        <v>24</v>
      </c>
    </row>
    <row r="68" spans="1:38" ht="24.6" customHeight="1" x14ac:dyDescent="0.15">
      <c r="A68" s="39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</row>
    <row r="69" spans="1:38" ht="24.6" customHeight="1" x14ac:dyDescent="0.15">
      <c r="A69" s="12" t="s">
        <v>6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</row>
    <row r="70" spans="1:38" ht="24.6" customHeight="1" x14ac:dyDescent="0.15">
      <c r="A70" s="7" t="str">
        <f>IFERROR(VLOOKUP(A67,六曜!$S$2:$T$32,2,FALSE),"")</f>
        <v>先負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</row>
    <row r="71" spans="1:38" ht="24.6" customHeight="1" x14ac:dyDescent="0.15">
      <c r="A71" s="8" t="str">
        <f>IFERROR(VLOOKUP(A67,祝日リスト!$A$2:$B$40,2,FALSE),"")</f>
        <v/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</row>
    <row r="72" spans="1:38" ht="24.6" customHeight="1" x14ac:dyDescent="0.15">
      <c r="A72" s="9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</row>
    <row r="73" spans="1:38" ht="24.6" customHeight="1" x14ac:dyDescent="0.15">
      <c r="A73" s="10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ht="24.6" customHeight="1" x14ac:dyDescent="0.15">
      <c r="A74" s="31">
        <f>A67+1</f>
        <v>45936</v>
      </c>
      <c r="B74" s="3">
        <v>6</v>
      </c>
      <c r="C74" s="3" t="s">
        <v>0</v>
      </c>
      <c r="D74" s="3">
        <v>7</v>
      </c>
      <c r="E74" s="3" t="s">
        <v>0</v>
      </c>
      <c r="F74" s="3">
        <v>8</v>
      </c>
      <c r="G74" s="3" t="s">
        <v>0</v>
      </c>
      <c r="H74" s="3">
        <v>9</v>
      </c>
      <c r="I74" s="3" t="s">
        <v>0</v>
      </c>
      <c r="J74" s="3">
        <v>10</v>
      </c>
      <c r="K74" s="3" t="s">
        <v>0</v>
      </c>
      <c r="L74" s="3">
        <v>11</v>
      </c>
      <c r="M74" s="3" t="s">
        <v>0</v>
      </c>
      <c r="N74" s="3">
        <v>12</v>
      </c>
      <c r="O74" s="3" t="s">
        <v>0</v>
      </c>
      <c r="P74" s="3">
        <v>13</v>
      </c>
      <c r="Q74" s="3" t="s">
        <v>0</v>
      </c>
      <c r="R74" s="3">
        <v>14</v>
      </c>
      <c r="S74" s="3" t="s">
        <v>0</v>
      </c>
      <c r="T74" s="3">
        <v>15</v>
      </c>
      <c r="U74" s="3" t="s">
        <v>0</v>
      </c>
      <c r="V74" s="3">
        <v>16</v>
      </c>
      <c r="W74" s="3" t="s">
        <v>0</v>
      </c>
      <c r="X74" s="3">
        <v>17</v>
      </c>
      <c r="Y74" s="3" t="s">
        <v>0</v>
      </c>
      <c r="Z74" s="3">
        <v>18</v>
      </c>
      <c r="AA74" s="3" t="s">
        <v>0</v>
      </c>
      <c r="AB74" s="3">
        <v>19</v>
      </c>
      <c r="AC74" s="3" t="s">
        <v>0</v>
      </c>
      <c r="AD74" s="3">
        <v>20</v>
      </c>
      <c r="AE74" s="3" t="s">
        <v>0</v>
      </c>
      <c r="AF74" s="3">
        <v>21</v>
      </c>
      <c r="AG74" s="3" t="s">
        <v>0</v>
      </c>
      <c r="AH74" s="3">
        <v>22</v>
      </c>
      <c r="AI74" s="3" t="s">
        <v>0</v>
      </c>
      <c r="AJ74" s="3">
        <v>23</v>
      </c>
      <c r="AK74" s="3" t="s">
        <v>0</v>
      </c>
      <c r="AL74" s="3">
        <v>24</v>
      </c>
    </row>
    <row r="75" spans="1:38" ht="24.6" customHeight="1" x14ac:dyDescent="0.15">
      <c r="A75" s="32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</row>
    <row r="76" spans="1:38" ht="24.6" customHeight="1" x14ac:dyDescent="0.15">
      <c r="A76" s="13" t="s">
        <v>14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</row>
    <row r="77" spans="1:38" ht="24.6" customHeight="1" x14ac:dyDescent="0.15">
      <c r="A77" s="7" t="str">
        <f>IFERROR(VLOOKUP(A74,六曜!$S$2:$T$32,2,FALSE),"")</f>
        <v>仏滅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</row>
    <row r="78" spans="1:38" ht="24.6" customHeight="1" x14ac:dyDescent="0.15">
      <c r="A78" s="8" t="str">
        <f>IFERROR(VLOOKUP(A74,祝日リスト!$A$2:$B$40,2,FALSE),"")</f>
        <v/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</row>
    <row r="79" spans="1:38" ht="24.6" customHeight="1" x14ac:dyDescent="0.15">
      <c r="A79" s="9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</row>
    <row r="80" spans="1:38" ht="24.6" customHeight="1" x14ac:dyDescent="0.15">
      <c r="A80" s="10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ht="24.6" customHeight="1" x14ac:dyDescent="0.15">
      <c r="A81" s="31">
        <f>A74+1</f>
        <v>45937</v>
      </c>
      <c r="B81" s="3">
        <v>6</v>
      </c>
      <c r="C81" s="3" t="s">
        <v>0</v>
      </c>
      <c r="D81" s="3">
        <v>7</v>
      </c>
      <c r="E81" s="3" t="s">
        <v>0</v>
      </c>
      <c r="F81" s="3">
        <v>8</v>
      </c>
      <c r="G81" s="3" t="s">
        <v>0</v>
      </c>
      <c r="H81" s="3">
        <v>9</v>
      </c>
      <c r="I81" s="3" t="s">
        <v>0</v>
      </c>
      <c r="J81" s="3">
        <v>10</v>
      </c>
      <c r="K81" s="3" t="s">
        <v>0</v>
      </c>
      <c r="L81" s="3">
        <v>11</v>
      </c>
      <c r="M81" s="3" t="s">
        <v>0</v>
      </c>
      <c r="N81" s="3">
        <v>12</v>
      </c>
      <c r="O81" s="3" t="s">
        <v>0</v>
      </c>
      <c r="P81" s="3">
        <v>13</v>
      </c>
      <c r="Q81" s="3" t="s">
        <v>0</v>
      </c>
      <c r="R81" s="3">
        <v>14</v>
      </c>
      <c r="S81" s="3" t="s">
        <v>0</v>
      </c>
      <c r="T81" s="3">
        <v>15</v>
      </c>
      <c r="U81" s="3" t="s">
        <v>0</v>
      </c>
      <c r="V81" s="3">
        <v>16</v>
      </c>
      <c r="W81" s="3" t="s">
        <v>0</v>
      </c>
      <c r="X81" s="3">
        <v>17</v>
      </c>
      <c r="Y81" s="3" t="s">
        <v>0</v>
      </c>
      <c r="Z81" s="3">
        <v>18</v>
      </c>
      <c r="AA81" s="3" t="s">
        <v>0</v>
      </c>
      <c r="AB81" s="3">
        <v>19</v>
      </c>
      <c r="AC81" s="3" t="s">
        <v>0</v>
      </c>
      <c r="AD81" s="3">
        <v>20</v>
      </c>
      <c r="AE81" s="3" t="s">
        <v>0</v>
      </c>
      <c r="AF81" s="3">
        <v>21</v>
      </c>
      <c r="AG81" s="3" t="s">
        <v>0</v>
      </c>
      <c r="AH81" s="3">
        <v>22</v>
      </c>
      <c r="AI81" s="3" t="s">
        <v>0</v>
      </c>
      <c r="AJ81" s="3">
        <v>23</v>
      </c>
      <c r="AK81" s="3" t="s">
        <v>0</v>
      </c>
      <c r="AL81" s="3">
        <v>24</v>
      </c>
    </row>
    <row r="82" spans="1:38" ht="24.6" customHeight="1" x14ac:dyDescent="0.15">
      <c r="A82" s="32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</row>
    <row r="83" spans="1:38" ht="24.6" customHeight="1" x14ac:dyDescent="0.15">
      <c r="A83" s="11" t="s">
        <v>8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</row>
    <row r="84" spans="1:38" ht="24.6" customHeight="1" x14ac:dyDescent="0.15">
      <c r="A84" s="7" t="str">
        <f>IFERROR(VLOOKUP(A81,六曜!$S$2:$T$32,2,FALSE),"")</f>
        <v>大安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</row>
    <row r="85" spans="1:38" ht="24.6" customHeight="1" x14ac:dyDescent="0.15">
      <c r="A85" s="8" t="str">
        <f>IFERROR(VLOOKUP(A81,祝日リスト!$A$2:$B$40,2,FALSE),"")</f>
        <v/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</row>
    <row r="86" spans="1:38" ht="24.6" customHeight="1" x14ac:dyDescent="0.15">
      <c r="A86" s="9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</row>
    <row r="87" spans="1:38" ht="24.6" customHeight="1" x14ac:dyDescent="0.15">
      <c r="A87" s="10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24.6" customHeight="1" x14ac:dyDescent="0.15">
      <c r="A88" s="31">
        <f>A81+1</f>
        <v>45938</v>
      </c>
      <c r="B88" s="3">
        <v>6</v>
      </c>
      <c r="C88" s="3" t="s">
        <v>0</v>
      </c>
      <c r="D88" s="3">
        <v>7</v>
      </c>
      <c r="E88" s="3" t="s">
        <v>0</v>
      </c>
      <c r="F88" s="3">
        <v>8</v>
      </c>
      <c r="G88" s="3" t="s">
        <v>0</v>
      </c>
      <c r="H88" s="3">
        <v>9</v>
      </c>
      <c r="I88" s="3" t="s">
        <v>0</v>
      </c>
      <c r="J88" s="3">
        <v>10</v>
      </c>
      <c r="K88" s="3" t="s">
        <v>0</v>
      </c>
      <c r="L88" s="3">
        <v>11</v>
      </c>
      <c r="M88" s="3" t="s">
        <v>0</v>
      </c>
      <c r="N88" s="3">
        <v>12</v>
      </c>
      <c r="O88" s="3" t="s">
        <v>0</v>
      </c>
      <c r="P88" s="3">
        <v>13</v>
      </c>
      <c r="Q88" s="3" t="s">
        <v>0</v>
      </c>
      <c r="R88" s="3">
        <v>14</v>
      </c>
      <c r="S88" s="3" t="s">
        <v>0</v>
      </c>
      <c r="T88" s="3">
        <v>15</v>
      </c>
      <c r="U88" s="3" t="s">
        <v>0</v>
      </c>
      <c r="V88" s="3">
        <v>16</v>
      </c>
      <c r="W88" s="3" t="s">
        <v>0</v>
      </c>
      <c r="X88" s="3">
        <v>17</v>
      </c>
      <c r="Y88" s="3" t="s">
        <v>0</v>
      </c>
      <c r="Z88" s="3">
        <v>18</v>
      </c>
      <c r="AA88" s="3" t="s">
        <v>0</v>
      </c>
      <c r="AB88" s="3">
        <v>19</v>
      </c>
      <c r="AC88" s="3" t="s">
        <v>0</v>
      </c>
      <c r="AD88" s="3">
        <v>20</v>
      </c>
      <c r="AE88" s="3" t="s">
        <v>0</v>
      </c>
      <c r="AF88" s="3">
        <v>21</v>
      </c>
      <c r="AG88" s="3" t="s">
        <v>0</v>
      </c>
      <c r="AH88" s="3">
        <v>22</v>
      </c>
      <c r="AI88" s="3" t="s">
        <v>0</v>
      </c>
      <c r="AJ88" s="3">
        <v>23</v>
      </c>
      <c r="AK88" s="3" t="s">
        <v>0</v>
      </c>
      <c r="AL88" s="3">
        <v>24</v>
      </c>
    </row>
    <row r="89" spans="1:38" ht="24.6" customHeight="1" x14ac:dyDescent="0.15">
      <c r="A89" s="32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</row>
    <row r="90" spans="1:38" ht="24.6" customHeight="1" x14ac:dyDescent="0.15">
      <c r="A90" s="11" t="s">
        <v>9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</row>
    <row r="91" spans="1:38" ht="24.6" customHeight="1" x14ac:dyDescent="0.15">
      <c r="A91" s="7" t="str">
        <f>IFERROR(VLOOKUP(A88,六曜!$S$2:$T$32,2,FALSE),"")</f>
        <v>赤口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</row>
    <row r="92" spans="1:38" ht="24.6" customHeight="1" x14ac:dyDescent="0.15">
      <c r="A92" s="8" t="str">
        <f>IFERROR(VLOOKUP(A88,祝日リスト!$A$2:$B$40,2,FALSE),"")</f>
        <v/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</row>
    <row r="93" spans="1:38" ht="24.6" customHeight="1" x14ac:dyDescent="0.15">
      <c r="A93" s="9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</row>
    <row r="94" spans="1:38" ht="24.6" customHeight="1" x14ac:dyDescent="0.15">
      <c r="A94" s="10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24.6" customHeight="1" x14ac:dyDescent="0.15">
      <c r="A95" s="31">
        <f>A88+1</f>
        <v>45939</v>
      </c>
      <c r="B95" s="3">
        <v>6</v>
      </c>
      <c r="C95" s="3" t="s">
        <v>0</v>
      </c>
      <c r="D95" s="3">
        <v>7</v>
      </c>
      <c r="E95" s="3" t="s">
        <v>0</v>
      </c>
      <c r="F95" s="3">
        <v>8</v>
      </c>
      <c r="G95" s="3" t="s">
        <v>0</v>
      </c>
      <c r="H95" s="3">
        <v>9</v>
      </c>
      <c r="I95" s="3" t="s">
        <v>0</v>
      </c>
      <c r="J95" s="3">
        <v>10</v>
      </c>
      <c r="K95" s="3" t="s">
        <v>0</v>
      </c>
      <c r="L95" s="3">
        <v>11</v>
      </c>
      <c r="M95" s="3" t="s">
        <v>0</v>
      </c>
      <c r="N95" s="3">
        <v>12</v>
      </c>
      <c r="O95" s="3" t="s">
        <v>0</v>
      </c>
      <c r="P95" s="3">
        <v>13</v>
      </c>
      <c r="Q95" s="3" t="s">
        <v>0</v>
      </c>
      <c r="R95" s="3">
        <v>14</v>
      </c>
      <c r="S95" s="3" t="s">
        <v>0</v>
      </c>
      <c r="T95" s="3">
        <v>15</v>
      </c>
      <c r="U95" s="3" t="s">
        <v>0</v>
      </c>
      <c r="V95" s="3">
        <v>16</v>
      </c>
      <c r="W95" s="3" t="s">
        <v>0</v>
      </c>
      <c r="X95" s="3">
        <v>17</v>
      </c>
      <c r="Y95" s="3" t="s">
        <v>0</v>
      </c>
      <c r="Z95" s="3">
        <v>18</v>
      </c>
      <c r="AA95" s="3" t="s">
        <v>0</v>
      </c>
      <c r="AB95" s="3">
        <v>19</v>
      </c>
      <c r="AC95" s="3" t="s">
        <v>0</v>
      </c>
      <c r="AD95" s="3">
        <v>20</v>
      </c>
      <c r="AE95" s="3" t="s">
        <v>0</v>
      </c>
      <c r="AF95" s="3">
        <v>21</v>
      </c>
      <c r="AG95" s="3" t="s">
        <v>0</v>
      </c>
      <c r="AH95" s="3">
        <v>22</v>
      </c>
      <c r="AI95" s="3" t="s">
        <v>0</v>
      </c>
      <c r="AJ95" s="3">
        <v>23</v>
      </c>
      <c r="AK95" s="3" t="s">
        <v>0</v>
      </c>
      <c r="AL95" s="3">
        <v>24</v>
      </c>
    </row>
    <row r="96" spans="1:38" ht="24.6" customHeight="1" x14ac:dyDescent="0.15">
      <c r="A96" s="32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</row>
    <row r="97" spans="1:38" ht="24.6" customHeight="1" x14ac:dyDescent="0.15">
      <c r="A97" s="11" t="s">
        <v>10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</row>
    <row r="98" spans="1:38" ht="24.6" customHeight="1" x14ac:dyDescent="0.15">
      <c r="A98" s="7" t="str">
        <f>IFERROR(VLOOKUP(A95,六曜!$S$2:$T$32,2,FALSE),"")</f>
        <v>先勝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</row>
    <row r="99" spans="1:38" ht="24.6" customHeight="1" x14ac:dyDescent="0.15">
      <c r="A99" s="8" t="str">
        <f>IFERROR(VLOOKUP(A95,祝日リスト!$A$2:$B$40,2,FALSE),"")</f>
        <v/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</row>
    <row r="100" spans="1:38" ht="24.6" customHeight="1" x14ac:dyDescent="0.15">
      <c r="A100" s="9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</row>
    <row r="101" spans="1:38" ht="24.6" customHeight="1" x14ac:dyDescent="0.15">
      <c r="A101" s="10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24.6" customHeight="1" x14ac:dyDescent="0.15">
      <c r="A102" s="31">
        <f>A95+1</f>
        <v>45940</v>
      </c>
      <c r="B102" s="3">
        <v>6</v>
      </c>
      <c r="C102" s="3" t="s">
        <v>0</v>
      </c>
      <c r="D102" s="3">
        <v>7</v>
      </c>
      <c r="E102" s="3" t="s">
        <v>0</v>
      </c>
      <c r="F102" s="3">
        <v>8</v>
      </c>
      <c r="G102" s="3" t="s">
        <v>0</v>
      </c>
      <c r="H102" s="3">
        <v>9</v>
      </c>
      <c r="I102" s="3" t="s">
        <v>0</v>
      </c>
      <c r="J102" s="3">
        <v>10</v>
      </c>
      <c r="K102" s="3" t="s">
        <v>0</v>
      </c>
      <c r="L102" s="3">
        <v>11</v>
      </c>
      <c r="M102" s="3" t="s">
        <v>0</v>
      </c>
      <c r="N102" s="3">
        <v>12</v>
      </c>
      <c r="O102" s="3" t="s">
        <v>0</v>
      </c>
      <c r="P102" s="3">
        <v>13</v>
      </c>
      <c r="Q102" s="3" t="s">
        <v>0</v>
      </c>
      <c r="R102" s="3">
        <v>14</v>
      </c>
      <c r="S102" s="3" t="s">
        <v>0</v>
      </c>
      <c r="T102" s="3">
        <v>15</v>
      </c>
      <c r="U102" s="3" t="s">
        <v>0</v>
      </c>
      <c r="V102" s="3">
        <v>16</v>
      </c>
      <c r="W102" s="3" t="s">
        <v>0</v>
      </c>
      <c r="X102" s="3">
        <v>17</v>
      </c>
      <c r="Y102" s="3" t="s">
        <v>0</v>
      </c>
      <c r="Z102" s="3">
        <v>18</v>
      </c>
      <c r="AA102" s="3" t="s">
        <v>0</v>
      </c>
      <c r="AB102" s="3">
        <v>19</v>
      </c>
      <c r="AC102" s="3" t="s">
        <v>0</v>
      </c>
      <c r="AD102" s="3">
        <v>20</v>
      </c>
      <c r="AE102" s="3" t="s">
        <v>0</v>
      </c>
      <c r="AF102" s="3">
        <v>21</v>
      </c>
      <c r="AG102" s="3" t="s">
        <v>0</v>
      </c>
      <c r="AH102" s="3">
        <v>22</v>
      </c>
      <c r="AI102" s="3" t="s">
        <v>0</v>
      </c>
      <c r="AJ102" s="3">
        <v>23</v>
      </c>
      <c r="AK102" s="3" t="s">
        <v>0</v>
      </c>
      <c r="AL102" s="3">
        <v>24</v>
      </c>
    </row>
    <row r="103" spans="1:38" ht="24.6" customHeight="1" x14ac:dyDescent="0.15">
      <c r="A103" s="32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</row>
    <row r="104" spans="1:38" ht="24.6" customHeight="1" x14ac:dyDescent="0.15">
      <c r="A104" s="11" t="s">
        <v>11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</row>
    <row r="105" spans="1:38" ht="24.6" customHeight="1" x14ac:dyDescent="0.15">
      <c r="A105" s="7" t="str">
        <f>IFERROR(VLOOKUP(A102,六曜!$S$2:$T$32,2,FALSE),"")</f>
        <v>友引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</row>
    <row r="106" spans="1:38" ht="24.6" customHeight="1" x14ac:dyDescent="0.15">
      <c r="A106" s="8" t="str">
        <f>IFERROR(VLOOKUP(A102,祝日リスト!$A$2:$B$40,2,FALSE),"")</f>
        <v/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</row>
    <row r="107" spans="1:38" ht="24.6" customHeight="1" x14ac:dyDescent="0.15">
      <c r="A107" s="9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</row>
    <row r="108" spans="1:38" ht="24.6" customHeight="1" x14ac:dyDescent="0.15">
      <c r="A108" s="10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24.6" customHeight="1" x14ac:dyDescent="0.15">
      <c r="A109" s="31">
        <f>A102+1</f>
        <v>45941</v>
      </c>
      <c r="B109" s="3">
        <v>6</v>
      </c>
      <c r="C109" s="3" t="s">
        <v>0</v>
      </c>
      <c r="D109" s="3">
        <v>7</v>
      </c>
      <c r="E109" s="3" t="s">
        <v>0</v>
      </c>
      <c r="F109" s="3">
        <v>8</v>
      </c>
      <c r="G109" s="3" t="s">
        <v>0</v>
      </c>
      <c r="H109" s="3">
        <v>9</v>
      </c>
      <c r="I109" s="3" t="s">
        <v>0</v>
      </c>
      <c r="J109" s="3">
        <v>10</v>
      </c>
      <c r="K109" s="3" t="s">
        <v>0</v>
      </c>
      <c r="L109" s="3">
        <v>11</v>
      </c>
      <c r="M109" s="3" t="s">
        <v>0</v>
      </c>
      <c r="N109" s="3">
        <v>12</v>
      </c>
      <c r="O109" s="3" t="s">
        <v>0</v>
      </c>
      <c r="P109" s="3">
        <v>13</v>
      </c>
      <c r="Q109" s="3" t="s">
        <v>0</v>
      </c>
      <c r="R109" s="3">
        <v>14</v>
      </c>
      <c r="S109" s="3" t="s">
        <v>0</v>
      </c>
      <c r="T109" s="3">
        <v>15</v>
      </c>
      <c r="U109" s="3" t="s">
        <v>0</v>
      </c>
      <c r="V109" s="3">
        <v>16</v>
      </c>
      <c r="W109" s="3" t="s">
        <v>0</v>
      </c>
      <c r="X109" s="3">
        <v>17</v>
      </c>
      <c r="Y109" s="3" t="s">
        <v>0</v>
      </c>
      <c r="Z109" s="3">
        <v>18</v>
      </c>
      <c r="AA109" s="3" t="s">
        <v>0</v>
      </c>
      <c r="AB109" s="3">
        <v>19</v>
      </c>
      <c r="AC109" s="3" t="s">
        <v>0</v>
      </c>
      <c r="AD109" s="3">
        <v>20</v>
      </c>
      <c r="AE109" s="3" t="s">
        <v>0</v>
      </c>
      <c r="AF109" s="3">
        <v>21</v>
      </c>
      <c r="AG109" s="3" t="s">
        <v>0</v>
      </c>
      <c r="AH109" s="3">
        <v>22</v>
      </c>
      <c r="AI109" s="3" t="s">
        <v>0</v>
      </c>
      <c r="AJ109" s="3">
        <v>23</v>
      </c>
      <c r="AK109" s="3" t="s">
        <v>0</v>
      </c>
      <c r="AL109" s="3">
        <v>24</v>
      </c>
    </row>
    <row r="110" spans="1:38" ht="24.6" customHeight="1" x14ac:dyDescent="0.15">
      <c r="A110" s="32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</row>
    <row r="111" spans="1:38" ht="24.6" customHeight="1" x14ac:dyDescent="0.15">
      <c r="A111" s="6" t="s">
        <v>12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</row>
    <row r="112" spans="1:38" ht="24.6" customHeight="1" x14ac:dyDescent="0.15">
      <c r="A112" s="7" t="str">
        <f>IFERROR(VLOOKUP(A109,六曜!$S$2:$T$32,2,FALSE),"")</f>
        <v>先負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</row>
    <row r="113" spans="1:38" ht="24.6" customHeight="1" x14ac:dyDescent="0.15">
      <c r="A113" s="8" t="str">
        <f>IFERROR(VLOOKUP(A109,祝日リスト!$A$2:$B$40,2,FALSE),"")</f>
        <v/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</row>
    <row r="114" spans="1:38" ht="24.6" customHeight="1" x14ac:dyDescent="0.15">
      <c r="A114" s="9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</row>
    <row r="115" spans="1:38" ht="24.6" customHeight="1" x14ac:dyDescent="0.15">
      <c r="A115" s="10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3.6" customHeight="1" x14ac:dyDescent="0.15"/>
    <row r="117" spans="1:38" ht="10.9" customHeight="1" x14ac:dyDescent="0.15">
      <c r="A117" s="33">
        <f>A59</f>
        <v>2025</v>
      </c>
      <c r="B117" s="33"/>
      <c r="K117" s="29">
        <f>A117-1</f>
        <v>2024</v>
      </c>
      <c r="L117" s="30"/>
      <c r="M117" s="20" t="s">
        <v>50</v>
      </c>
      <c r="N117" s="20">
        <f>N59</f>
        <v>9</v>
      </c>
      <c r="O117" s="20" t="s">
        <v>51</v>
      </c>
      <c r="P117" s="20"/>
      <c r="Q117" s="21"/>
      <c r="R117" s="29">
        <f>A117</f>
        <v>2025</v>
      </c>
      <c r="S117" s="30"/>
      <c r="T117" s="20" t="s">
        <v>50</v>
      </c>
      <c r="U117" s="22">
        <f>A120</f>
        <v>10</v>
      </c>
      <c r="V117" s="20"/>
      <c r="W117" s="20"/>
      <c r="X117" s="21"/>
      <c r="Y117" s="29">
        <f>R117</f>
        <v>2025</v>
      </c>
      <c r="Z117" s="30"/>
      <c r="AA117" s="20" t="s">
        <v>50</v>
      </c>
      <c r="AB117" s="22">
        <f>U117+1</f>
        <v>11</v>
      </c>
      <c r="AC117" s="20"/>
      <c r="AD117" s="20"/>
      <c r="AE117" s="21"/>
      <c r="AF117" s="29">
        <f>Y117</f>
        <v>2025</v>
      </c>
      <c r="AG117" s="30"/>
      <c r="AH117" s="20" t="s">
        <v>50</v>
      </c>
      <c r="AI117" s="22">
        <f>AB117+1</f>
        <v>12</v>
      </c>
      <c r="AJ117" s="20"/>
      <c r="AK117" s="20"/>
      <c r="AL117" s="23"/>
    </row>
    <row r="118" spans="1:38" ht="10.9" customHeight="1" x14ac:dyDescent="0.15">
      <c r="A118" s="33"/>
      <c r="B118" s="33"/>
      <c r="K118" s="15" t="s">
        <v>52</v>
      </c>
      <c r="L118" s="19" t="s">
        <v>53</v>
      </c>
      <c r="M118" s="19" t="s">
        <v>1</v>
      </c>
      <c r="N118" s="19" t="s">
        <v>2</v>
      </c>
      <c r="O118" s="19" t="s">
        <v>3</v>
      </c>
      <c r="P118" s="19" t="s">
        <v>4</v>
      </c>
      <c r="Q118" s="16" t="s">
        <v>5</v>
      </c>
      <c r="R118" s="15" t="s">
        <v>52</v>
      </c>
      <c r="S118" s="19" t="s">
        <v>53</v>
      </c>
      <c r="T118" s="19" t="s">
        <v>1</v>
      </c>
      <c r="U118" s="19" t="s">
        <v>2</v>
      </c>
      <c r="V118" s="19" t="s">
        <v>3</v>
      </c>
      <c r="W118" s="19" t="s">
        <v>4</v>
      </c>
      <c r="X118" s="16" t="s">
        <v>5</v>
      </c>
      <c r="Y118" s="15" t="s">
        <v>52</v>
      </c>
      <c r="Z118" s="19" t="s">
        <v>53</v>
      </c>
      <c r="AA118" s="19" t="s">
        <v>1</v>
      </c>
      <c r="AB118" s="19" t="s">
        <v>2</v>
      </c>
      <c r="AC118" s="19" t="s">
        <v>3</v>
      </c>
      <c r="AD118" s="19" t="s">
        <v>4</v>
      </c>
      <c r="AE118" s="16" t="s">
        <v>5</v>
      </c>
      <c r="AF118" s="15" t="s">
        <v>52</v>
      </c>
      <c r="AG118" s="19" t="s">
        <v>53</v>
      </c>
      <c r="AH118" s="19" t="s">
        <v>1</v>
      </c>
      <c r="AI118" s="19" t="s">
        <v>2</v>
      </c>
      <c r="AJ118" s="19" t="s">
        <v>3</v>
      </c>
      <c r="AK118" s="19" t="s">
        <v>4</v>
      </c>
      <c r="AL118" s="19" t="s">
        <v>5</v>
      </c>
    </row>
    <row r="119" spans="1:38" ht="10.9" customHeight="1" x14ac:dyDescent="0.15">
      <c r="K119" s="17">
        <f>DATE(K117,N117,1)-WEEKDAY(DATE(K117,N117,1),1)+1</f>
        <v>45536</v>
      </c>
      <c r="L119" s="24">
        <f t="shared" ref="L119:Q124" si="14">K119+1</f>
        <v>45537</v>
      </c>
      <c r="M119" s="24">
        <f t="shared" si="14"/>
        <v>45538</v>
      </c>
      <c r="N119" s="24">
        <f t="shared" si="14"/>
        <v>45539</v>
      </c>
      <c r="O119" s="24">
        <f t="shared" si="14"/>
        <v>45540</v>
      </c>
      <c r="P119" s="24">
        <f t="shared" si="14"/>
        <v>45541</v>
      </c>
      <c r="Q119" s="18">
        <f t="shared" si="14"/>
        <v>45542</v>
      </c>
      <c r="R119" s="17">
        <f>DATE(R117,U117,1)-WEEKDAY(DATE(R117,U117,1),1)+1</f>
        <v>45928</v>
      </c>
      <c r="S119" s="24">
        <f>R119+1</f>
        <v>45929</v>
      </c>
      <c r="T119" s="24">
        <f t="shared" ref="T119:X124" si="15">S119+1</f>
        <v>45930</v>
      </c>
      <c r="U119" s="24">
        <f t="shared" si="15"/>
        <v>45931</v>
      </c>
      <c r="V119" s="24">
        <f t="shared" si="15"/>
        <v>45932</v>
      </c>
      <c r="W119" s="24">
        <f t="shared" si="15"/>
        <v>45933</v>
      </c>
      <c r="X119" s="18">
        <f t="shared" si="15"/>
        <v>45934</v>
      </c>
      <c r="Y119" s="17">
        <f>DATE(Y117,AB117,1)-WEEKDAY(DATE(Y117,AB117,1),1)+1</f>
        <v>45956</v>
      </c>
      <c r="Z119" s="24">
        <f>Y119+1</f>
        <v>45957</v>
      </c>
      <c r="AA119" s="24">
        <f t="shared" ref="AA119:AE124" si="16">Z119+1</f>
        <v>45958</v>
      </c>
      <c r="AB119" s="24">
        <f t="shared" si="16"/>
        <v>45959</v>
      </c>
      <c r="AC119" s="24">
        <f t="shared" si="16"/>
        <v>45960</v>
      </c>
      <c r="AD119" s="24">
        <f t="shared" si="16"/>
        <v>45961</v>
      </c>
      <c r="AE119" s="18">
        <f t="shared" si="16"/>
        <v>45962</v>
      </c>
      <c r="AF119" s="17">
        <f>DATE(AF117,AI117,1)-WEEKDAY(DATE(AF117,AI117,1),1)+1</f>
        <v>45991</v>
      </c>
      <c r="AG119" s="24">
        <f>AF119+1</f>
        <v>45992</v>
      </c>
      <c r="AH119" s="24">
        <f t="shared" ref="AH119:AL124" si="17">AG119+1</f>
        <v>45993</v>
      </c>
      <c r="AI119" s="24">
        <f t="shared" si="17"/>
        <v>45994</v>
      </c>
      <c r="AJ119" s="24">
        <f t="shared" si="17"/>
        <v>45995</v>
      </c>
      <c r="AK119" s="24">
        <f t="shared" si="17"/>
        <v>45996</v>
      </c>
      <c r="AL119" s="24">
        <f t="shared" si="17"/>
        <v>45997</v>
      </c>
    </row>
    <row r="120" spans="1:38" ht="10.9" customHeight="1" x14ac:dyDescent="0.15">
      <c r="A120" s="40">
        <f>A62</f>
        <v>10</v>
      </c>
      <c r="B120" s="40"/>
      <c r="K120" s="17">
        <f>Q119+1</f>
        <v>45543</v>
      </c>
      <c r="L120" s="24">
        <f t="shared" si="14"/>
        <v>45544</v>
      </c>
      <c r="M120" s="24">
        <f t="shared" si="14"/>
        <v>45545</v>
      </c>
      <c r="N120" s="24">
        <f t="shared" si="14"/>
        <v>45546</v>
      </c>
      <c r="O120" s="24">
        <f t="shared" si="14"/>
        <v>45547</v>
      </c>
      <c r="P120" s="24">
        <f t="shared" si="14"/>
        <v>45548</v>
      </c>
      <c r="Q120" s="18">
        <f t="shared" si="14"/>
        <v>45549</v>
      </c>
      <c r="R120" s="17">
        <f>X119+1</f>
        <v>45935</v>
      </c>
      <c r="S120" s="24">
        <f t="shared" ref="S120:S124" si="18">R120+1</f>
        <v>45936</v>
      </c>
      <c r="T120" s="24">
        <f t="shared" si="15"/>
        <v>45937</v>
      </c>
      <c r="U120" s="24">
        <f t="shared" si="15"/>
        <v>45938</v>
      </c>
      <c r="V120" s="24">
        <f t="shared" si="15"/>
        <v>45939</v>
      </c>
      <c r="W120" s="24">
        <f t="shared" si="15"/>
        <v>45940</v>
      </c>
      <c r="X120" s="18">
        <f t="shared" si="15"/>
        <v>45941</v>
      </c>
      <c r="Y120" s="17">
        <f>AE119+1</f>
        <v>45963</v>
      </c>
      <c r="Z120" s="24">
        <f t="shared" ref="Z120:Z124" si="19">Y120+1</f>
        <v>45964</v>
      </c>
      <c r="AA120" s="24">
        <f t="shared" si="16"/>
        <v>45965</v>
      </c>
      <c r="AB120" s="24">
        <f t="shared" si="16"/>
        <v>45966</v>
      </c>
      <c r="AC120" s="24">
        <f t="shared" si="16"/>
        <v>45967</v>
      </c>
      <c r="AD120" s="24">
        <f t="shared" si="16"/>
        <v>45968</v>
      </c>
      <c r="AE120" s="18">
        <f t="shared" si="16"/>
        <v>45969</v>
      </c>
      <c r="AF120" s="17">
        <f>AL119+1</f>
        <v>45998</v>
      </c>
      <c r="AG120" s="24">
        <f t="shared" ref="AG120:AG124" si="20">AF120+1</f>
        <v>45999</v>
      </c>
      <c r="AH120" s="24">
        <f t="shared" si="17"/>
        <v>46000</v>
      </c>
      <c r="AI120" s="24">
        <f t="shared" si="17"/>
        <v>46001</v>
      </c>
      <c r="AJ120" s="24">
        <f t="shared" si="17"/>
        <v>46002</v>
      </c>
      <c r="AK120" s="24">
        <f t="shared" si="17"/>
        <v>46003</v>
      </c>
      <c r="AL120" s="24">
        <f t="shared" si="17"/>
        <v>46004</v>
      </c>
    </row>
    <row r="121" spans="1:38" ht="10.9" customHeight="1" x14ac:dyDescent="0.15">
      <c r="A121" s="40"/>
      <c r="B121" s="40"/>
      <c r="K121" s="17">
        <f>Q120+1</f>
        <v>45550</v>
      </c>
      <c r="L121" s="24">
        <f t="shared" si="14"/>
        <v>45551</v>
      </c>
      <c r="M121" s="24">
        <f t="shared" si="14"/>
        <v>45552</v>
      </c>
      <c r="N121" s="24">
        <f t="shared" si="14"/>
        <v>45553</v>
      </c>
      <c r="O121" s="24">
        <f t="shared" si="14"/>
        <v>45554</v>
      </c>
      <c r="P121" s="24">
        <f t="shared" si="14"/>
        <v>45555</v>
      </c>
      <c r="Q121" s="18">
        <f t="shared" si="14"/>
        <v>45556</v>
      </c>
      <c r="R121" s="17">
        <f>X120+1</f>
        <v>45942</v>
      </c>
      <c r="S121" s="24">
        <f t="shared" si="18"/>
        <v>45943</v>
      </c>
      <c r="T121" s="24">
        <f t="shared" si="15"/>
        <v>45944</v>
      </c>
      <c r="U121" s="24">
        <f t="shared" si="15"/>
        <v>45945</v>
      </c>
      <c r="V121" s="24">
        <f t="shared" si="15"/>
        <v>45946</v>
      </c>
      <c r="W121" s="24">
        <f t="shared" si="15"/>
        <v>45947</v>
      </c>
      <c r="X121" s="18">
        <f t="shared" si="15"/>
        <v>45948</v>
      </c>
      <c r="Y121" s="17">
        <f>AE120+1</f>
        <v>45970</v>
      </c>
      <c r="Z121" s="24">
        <f t="shared" si="19"/>
        <v>45971</v>
      </c>
      <c r="AA121" s="24">
        <f t="shared" si="16"/>
        <v>45972</v>
      </c>
      <c r="AB121" s="24">
        <f t="shared" si="16"/>
        <v>45973</v>
      </c>
      <c r="AC121" s="24">
        <f t="shared" si="16"/>
        <v>45974</v>
      </c>
      <c r="AD121" s="24">
        <f t="shared" si="16"/>
        <v>45975</v>
      </c>
      <c r="AE121" s="18">
        <f t="shared" si="16"/>
        <v>45976</v>
      </c>
      <c r="AF121" s="17">
        <f>AL120+1</f>
        <v>46005</v>
      </c>
      <c r="AG121" s="24">
        <f t="shared" si="20"/>
        <v>46006</v>
      </c>
      <c r="AH121" s="24">
        <f t="shared" si="17"/>
        <v>46007</v>
      </c>
      <c r="AI121" s="24">
        <f t="shared" si="17"/>
        <v>46008</v>
      </c>
      <c r="AJ121" s="24">
        <f t="shared" si="17"/>
        <v>46009</v>
      </c>
      <c r="AK121" s="24">
        <f t="shared" si="17"/>
        <v>46010</v>
      </c>
      <c r="AL121" s="24">
        <f t="shared" si="17"/>
        <v>46011</v>
      </c>
    </row>
    <row r="122" spans="1:38" ht="10.9" customHeight="1" x14ac:dyDescent="0.15">
      <c r="A122" s="40"/>
      <c r="B122" s="40"/>
      <c r="K122" s="17">
        <f>Q121+1</f>
        <v>45557</v>
      </c>
      <c r="L122" s="24">
        <f t="shared" si="14"/>
        <v>45558</v>
      </c>
      <c r="M122" s="24">
        <f t="shared" si="14"/>
        <v>45559</v>
      </c>
      <c r="N122" s="24">
        <f t="shared" si="14"/>
        <v>45560</v>
      </c>
      <c r="O122" s="24">
        <f t="shared" si="14"/>
        <v>45561</v>
      </c>
      <c r="P122" s="24">
        <f t="shared" si="14"/>
        <v>45562</v>
      </c>
      <c r="Q122" s="18">
        <f t="shared" si="14"/>
        <v>45563</v>
      </c>
      <c r="R122" s="17">
        <f>X121+1</f>
        <v>45949</v>
      </c>
      <c r="S122" s="24">
        <f t="shared" si="18"/>
        <v>45950</v>
      </c>
      <c r="T122" s="24">
        <f t="shared" si="15"/>
        <v>45951</v>
      </c>
      <c r="U122" s="24">
        <f t="shared" si="15"/>
        <v>45952</v>
      </c>
      <c r="V122" s="24">
        <f t="shared" si="15"/>
        <v>45953</v>
      </c>
      <c r="W122" s="24">
        <f t="shared" si="15"/>
        <v>45954</v>
      </c>
      <c r="X122" s="18">
        <f t="shared" si="15"/>
        <v>45955</v>
      </c>
      <c r="Y122" s="17">
        <f>AE121+1</f>
        <v>45977</v>
      </c>
      <c r="Z122" s="24">
        <f t="shared" si="19"/>
        <v>45978</v>
      </c>
      <c r="AA122" s="24">
        <f t="shared" si="16"/>
        <v>45979</v>
      </c>
      <c r="AB122" s="24">
        <f t="shared" si="16"/>
        <v>45980</v>
      </c>
      <c r="AC122" s="24">
        <f t="shared" si="16"/>
        <v>45981</v>
      </c>
      <c r="AD122" s="24">
        <f t="shared" si="16"/>
        <v>45982</v>
      </c>
      <c r="AE122" s="18">
        <f t="shared" si="16"/>
        <v>45983</v>
      </c>
      <c r="AF122" s="17">
        <f>AL121+1</f>
        <v>46012</v>
      </c>
      <c r="AG122" s="24">
        <f t="shared" si="20"/>
        <v>46013</v>
      </c>
      <c r="AH122" s="24">
        <f t="shared" si="17"/>
        <v>46014</v>
      </c>
      <c r="AI122" s="24">
        <f t="shared" si="17"/>
        <v>46015</v>
      </c>
      <c r="AJ122" s="24">
        <f t="shared" si="17"/>
        <v>46016</v>
      </c>
      <c r="AK122" s="24">
        <f t="shared" si="17"/>
        <v>46017</v>
      </c>
      <c r="AL122" s="24">
        <f t="shared" si="17"/>
        <v>46018</v>
      </c>
    </row>
    <row r="123" spans="1:38" ht="10.9" customHeight="1" x14ac:dyDescent="0.15">
      <c r="A123" s="40"/>
      <c r="B123" s="40"/>
      <c r="C123" s="2"/>
      <c r="D123" s="2"/>
      <c r="E123" s="2"/>
      <c r="F123" s="2"/>
      <c r="G123" s="2"/>
      <c r="H123" s="2"/>
      <c r="I123" s="2"/>
      <c r="J123" s="2"/>
      <c r="K123" s="17">
        <f>Q122+1</f>
        <v>45564</v>
      </c>
      <c r="L123" s="24">
        <f t="shared" si="14"/>
        <v>45565</v>
      </c>
      <c r="M123" s="24">
        <f t="shared" si="14"/>
        <v>45566</v>
      </c>
      <c r="N123" s="24">
        <f t="shared" si="14"/>
        <v>45567</v>
      </c>
      <c r="O123" s="24">
        <f t="shared" si="14"/>
        <v>45568</v>
      </c>
      <c r="P123" s="24">
        <f t="shared" si="14"/>
        <v>45569</v>
      </c>
      <c r="Q123" s="18">
        <f t="shared" si="14"/>
        <v>45570</v>
      </c>
      <c r="R123" s="17">
        <f>X122+1</f>
        <v>45956</v>
      </c>
      <c r="S123" s="24">
        <f t="shared" si="18"/>
        <v>45957</v>
      </c>
      <c r="T123" s="24">
        <f t="shared" si="15"/>
        <v>45958</v>
      </c>
      <c r="U123" s="24">
        <f t="shared" si="15"/>
        <v>45959</v>
      </c>
      <c r="V123" s="24">
        <f t="shared" si="15"/>
        <v>45960</v>
      </c>
      <c r="W123" s="24">
        <f t="shared" si="15"/>
        <v>45961</v>
      </c>
      <c r="X123" s="18">
        <f t="shared" si="15"/>
        <v>45962</v>
      </c>
      <c r="Y123" s="17">
        <f>AE122+1</f>
        <v>45984</v>
      </c>
      <c r="Z123" s="24">
        <f t="shared" si="19"/>
        <v>45985</v>
      </c>
      <c r="AA123" s="24">
        <f t="shared" si="16"/>
        <v>45986</v>
      </c>
      <c r="AB123" s="24">
        <f t="shared" si="16"/>
        <v>45987</v>
      </c>
      <c r="AC123" s="24">
        <f t="shared" si="16"/>
        <v>45988</v>
      </c>
      <c r="AD123" s="24">
        <f t="shared" si="16"/>
        <v>45989</v>
      </c>
      <c r="AE123" s="18">
        <f t="shared" si="16"/>
        <v>45990</v>
      </c>
      <c r="AF123" s="17">
        <f>AL122+1</f>
        <v>46019</v>
      </c>
      <c r="AG123" s="24">
        <f t="shared" si="20"/>
        <v>46020</v>
      </c>
      <c r="AH123" s="24">
        <f t="shared" si="17"/>
        <v>46021</v>
      </c>
      <c r="AI123" s="24">
        <f t="shared" si="17"/>
        <v>46022</v>
      </c>
      <c r="AJ123" s="24">
        <f t="shared" si="17"/>
        <v>46023</v>
      </c>
      <c r="AK123" s="24">
        <f t="shared" si="17"/>
        <v>46024</v>
      </c>
      <c r="AL123" s="24">
        <f t="shared" si="17"/>
        <v>46025</v>
      </c>
    </row>
    <row r="124" spans="1:38" ht="10.9" customHeight="1" x14ac:dyDescent="0.15">
      <c r="A124" s="1"/>
      <c r="B124" s="1"/>
      <c r="K124" s="25">
        <f>Q123+1</f>
        <v>45571</v>
      </c>
      <c r="L124" s="26">
        <f t="shared" si="14"/>
        <v>45572</v>
      </c>
      <c r="M124" s="26">
        <f t="shared" si="14"/>
        <v>45573</v>
      </c>
      <c r="N124" s="26">
        <f t="shared" si="14"/>
        <v>45574</v>
      </c>
      <c r="O124" s="26">
        <f t="shared" si="14"/>
        <v>45575</v>
      </c>
      <c r="P124" s="26">
        <f t="shared" si="14"/>
        <v>45576</v>
      </c>
      <c r="Q124" s="27">
        <f t="shared" si="14"/>
        <v>45577</v>
      </c>
      <c r="R124" s="25">
        <f>X123+1</f>
        <v>45963</v>
      </c>
      <c r="S124" s="26">
        <f t="shared" si="18"/>
        <v>45964</v>
      </c>
      <c r="T124" s="26">
        <f t="shared" si="15"/>
        <v>45965</v>
      </c>
      <c r="U124" s="26">
        <f t="shared" si="15"/>
        <v>45966</v>
      </c>
      <c r="V124" s="26">
        <f t="shared" si="15"/>
        <v>45967</v>
      </c>
      <c r="W124" s="26">
        <f t="shared" si="15"/>
        <v>45968</v>
      </c>
      <c r="X124" s="27">
        <f t="shared" si="15"/>
        <v>45969</v>
      </c>
      <c r="Y124" s="25">
        <f>AE123+1</f>
        <v>45991</v>
      </c>
      <c r="Z124" s="26">
        <f t="shared" si="19"/>
        <v>45992</v>
      </c>
      <c r="AA124" s="26">
        <f t="shared" si="16"/>
        <v>45993</v>
      </c>
      <c r="AB124" s="26">
        <f t="shared" si="16"/>
        <v>45994</v>
      </c>
      <c r="AC124" s="26">
        <f t="shared" si="16"/>
        <v>45995</v>
      </c>
      <c r="AD124" s="26">
        <f t="shared" si="16"/>
        <v>45996</v>
      </c>
      <c r="AE124" s="27">
        <f t="shared" si="16"/>
        <v>45997</v>
      </c>
      <c r="AF124" s="25">
        <f>AL123+1</f>
        <v>46026</v>
      </c>
      <c r="AG124" s="26">
        <f t="shared" si="20"/>
        <v>46027</v>
      </c>
      <c r="AH124" s="26">
        <f t="shared" si="17"/>
        <v>46028</v>
      </c>
      <c r="AI124" s="26">
        <f t="shared" si="17"/>
        <v>46029</v>
      </c>
      <c r="AJ124" s="26">
        <f t="shared" si="17"/>
        <v>46030</v>
      </c>
      <c r="AK124" s="26">
        <f t="shared" si="17"/>
        <v>46031</v>
      </c>
      <c r="AL124" s="26">
        <f t="shared" si="17"/>
        <v>46032</v>
      </c>
    </row>
    <row r="125" spans="1:38" ht="24.6" customHeight="1" x14ac:dyDescent="0.15">
      <c r="A125" s="38">
        <f>A109+1</f>
        <v>45942</v>
      </c>
      <c r="B125" s="3">
        <v>6</v>
      </c>
      <c r="C125" s="3" t="s">
        <v>0</v>
      </c>
      <c r="D125" s="3">
        <v>7</v>
      </c>
      <c r="E125" s="3" t="s">
        <v>0</v>
      </c>
      <c r="F125" s="3">
        <v>8</v>
      </c>
      <c r="G125" s="3" t="s">
        <v>0</v>
      </c>
      <c r="H125" s="3">
        <v>9</v>
      </c>
      <c r="I125" s="3" t="s">
        <v>0</v>
      </c>
      <c r="J125" s="3">
        <v>10</v>
      </c>
      <c r="K125" s="3" t="s">
        <v>0</v>
      </c>
      <c r="L125" s="3">
        <v>11</v>
      </c>
      <c r="M125" s="3" t="s">
        <v>0</v>
      </c>
      <c r="N125" s="3">
        <v>12</v>
      </c>
      <c r="O125" s="3" t="s">
        <v>0</v>
      </c>
      <c r="P125" s="3">
        <v>13</v>
      </c>
      <c r="Q125" s="3" t="s">
        <v>0</v>
      </c>
      <c r="R125" s="3">
        <v>14</v>
      </c>
      <c r="S125" s="3" t="s">
        <v>0</v>
      </c>
      <c r="T125" s="3">
        <v>15</v>
      </c>
      <c r="U125" s="3" t="s">
        <v>0</v>
      </c>
      <c r="V125" s="3">
        <v>16</v>
      </c>
      <c r="W125" s="3" t="s">
        <v>0</v>
      </c>
      <c r="X125" s="3">
        <v>17</v>
      </c>
      <c r="Y125" s="3" t="s">
        <v>0</v>
      </c>
      <c r="Z125" s="3">
        <v>18</v>
      </c>
      <c r="AA125" s="3" t="s">
        <v>0</v>
      </c>
      <c r="AB125" s="3">
        <v>19</v>
      </c>
      <c r="AC125" s="3" t="s">
        <v>0</v>
      </c>
      <c r="AD125" s="3">
        <v>20</v>
      </c>
      <c r="AE125" s="3" t="s">
        <v>0</v>
      </c>
      <c r="AF125" s="3">
        <v>21</v>
      </c>
      <c r="AG125" s="3" t="s">
        <v>0</v>
      </c>
      <c r="AH125" s="3">
        <v>22</v>
      </c>
      <c r="AI125" s="3" t="s">
        <v>0</v>
      </c>
      <c r="AJ125" s="3">
        <v>23</v>
      </c>
      <c r="AK125" s="3" t="s">
        <v>0</v>
      </c>
      <c r="AL125" s="3">
        <v>24</v>
      </c>
    </row>
    <row r="126" spans="1:38" ht="24.6" customHeight="1" x14ac:dyDescent="0.15">
      <c r="A126" s="39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</row>
    <row r="127" spans="1:38" ht="24.6" customHeight="1" x14ac:dyDescent="0.15">
      <c r="A127" s="12" t="s">
        <v>6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</row>
    <row r="128" spans="1:38" ht="24.6" customHeight="1" x14ac:dyDescent="0.15">
      <c r="A128" s="7" t="str">
        <f>IFERROR(VLOOKUP(A125,六曜!$S$2:$T$32,2,FALSE),"")</f>
        <v>仏滅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</row>
    <row r="129" spans="1:38" ht="24.6" customHeight="1" x14ac:dyDescent="0.15">
      <c r="A129" s="8" t="str">
        <f>IFERROR(VLOOKUP(A125,祝日リスト!$A$2:$B$40,2,FALSE),"")</f>
        <v/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</row>
    <row r="130" spans="1:38" ht="24.6" customHeight="1" x14ac:dyDescent="0.15">
      <c r="A130" s="9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</row>
    <row r="131" spans="1:38" ht="24.6" customHeight="1" x14ac:dyDescent="0.15">
      <c r="A131" s="10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24.6" customHeight="1" x14ac:dyDescent="0.15">
      <c r="A132" s="31">
        <f>A125+1</f>
        <v>45943</v>
      </c>
      <c r="B132" s="3">
        <v>6</v>
      </c>
      <c r="C132" s="3" t="s">
        <v>0</v>
      </c>
      <c r="D132" s="3">
        <v>7</v>
      </c>
      <c r="E132" s="3" t="s">
        <v>0</v>
      </c>
      <c r="F132" s="3">
        <v>8</v>
      </c>
      <c r="G132" s="3" t="s">
        <v>0</v>
      </c>
      <c r="H132" s="3">
        <v>9</v>
      </c>
      <c r="I132" s="3" t="s">
        <v>0</v>
      </c>
      <c r="J132" s="3">
        <v>10</v>
      </c>
      <c r="K132" s="3" t="s">
        <v>0</v>
      </c>
      <c r="L132" s="3">
        <v>11</v>
      </c>
      <c r="M132" s="3" t="s">
        <v>0</v>
      </c>
      <c r="N132" s="3">
        <v>12</v>
      </c>
      <c r="O132" s="3" t="s">
        <v>0</v>
      </c>
      <c r="P132" s="3">
        <v>13</v>
      </c>
      <c r="Q132" s="3" t="s">
        <v>0</v>
      </c>
      <c r="R132" s="3">
        <v>14</v>
      </c>
      <c r="S132" s="3" t="s">
        <v>0</v>
      </c>
      <c r="T132" s="3">
        <v>15</v>
      </c>
      <c r="U132" s="3" t="s">
        <v>0</v>
      </c>
      <c r="V132" s="3">
        <v>16</v>
      </c>
      <c r="W132" s="3" t="s">
        <v>0</v>
      </c>
      <c r="X132" s="3">
        <v>17</v>
      </c>
      <c r="Y132" s="3" t="s">
        <v>0</v>
      </c>
      <c r="Z132" s="3">
        <v>18</v>
      </c>
      <c r="AA132" s="3" t="s">
        <v>0</v>
      </c>
      <c r="AB132" s="3">
        <v>19</v>
      </c>
      <c r="AC132" s="3" t="s">
        <v>0</v>
      </c>
      <c r="AD132" s="3">
        <v>20</v>
      </c>
      <c r="AE132" s="3" t="s">
        <v>0</v>
      </c>
      <c r="AF132" s="3">
        <v>21</v>
      </c>
      <c r="AG132" s="3" t="s">
        <v>0</v>
      </c>
      <c r="AH132" s="3">
        <v>22</v>
      </c>
      <c r="AI132" s="3" t="s">
        <v>0</v>
      </c>
      <c r="AJ132" s="3">
        <v>23</v>
      </c>
      <c r="AK132" s="3" t="s">
        <v>0</v>
      </c>
      <c r="AL132" s="3">
        <v>24</v>
      </c>
    </row>
    <row r="133" spans="1:38" ht="24.6" customHeight="1" x14ac:dyDescent="0.15">
      <c r="A133" s="32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</row>
    <row r="134" spans="1:38" ht="24.6" customHeight="1" x14ac:dyDescent="0.15">
      <c r="A134" s="11" t="s">
        <v>7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</row>
    <row r="135" spans="1:38" ht="24.6" customHeight="1" x14ac:dyDescent="0.15">
      <c r="A135" s="7" t="str">
        <f>IFERROR(VLOOKUP(A132,六曜!$S$2:$T$32,2,FALSE),"")</f>
        <v>大安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</row>
    <row r="136" spans="1:38" ht="24.6" customHeight="1" x14ac:dyDescent="0.15">
      <c r="A136" s="8" t="str">
        <f>IFERROR(VLOOKUP(A132,祝日リスト!$A$2:$B$40,2,FALSE),"")</f>
        <v>スポーツの日</v>
      </c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</row>
    <row r="137" spans="1:38" ht="24.6" customHeight="1" x14ac:dyDescent="0.15">
      <c r="A137" s="9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</row>
    <row r="138" spans="1:38" ht="24.6" customHeight="1" x14ac:dyDescent="0.15">
      <c r="A138" s="10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24.6" customHeight="1" x14ac:dyDescent="0.15">
      <c r="A139" s="31">
        <f>A132+1</f>
        <v>45944</v>
      </c>
      <c r="B139" s="3">
        <v>6</v>
      </c>
      <c r="C139" s="3" t="s">
        <v>0</v>
      </c>
      <c r="D139" s="3">
        <v>7</v>
      </c>
      <c r="E139" s="3" t="s">
        <v>0</v>
      </c>
      <c r="F139" s="3">
        <v>8</v>
      </c>
      <c r="G139" s="3" t="s">
        <v>0</v>
      </c>
      <c r="H139" s="3">
        <v>9</v>
      </c>
      <c r="I139" s="3" t="s">
        <v>0</v>
      </c>
      <c r="J139" s="3">
        <v>10</v>
      </c>
      <c r="K139" s="3" t="s">
        <v>0</v>
      </c>
      <c r="L139" s="3">
        <v>11</v>
      </c>
      <c r="M139" s="3" t="s">
        <v>0</v>
      </c>
      <c r="N139" s="3">
        <v>12</v>
      </c>
      <c r="O139" s="3" t="s">
        <v>0</v>
      </c>
      <c r="P139" s="3">
        <v>13</v>
      </c>
      <c r="Q139" s="3" t="s">
        <v>0</v>
      </c>
      <c r="R139" s="3">
        <v>14</v>
      </c>
      <c r="S139" s="3" t="s">
        <v>0</v>
      </c>
      <c r="T139" s="3">
        <v>15</v>
      </c>
      <c r="U139" s="3" t="s">
        <v>0</v>
      </c>
      <c r="V139" s="3">
        <v>16</v>
      </c>
      <c r="W139" s="3" t="s">
        <v>0</v>
      </c>
      <c r="X139" s="3">
        <v>17</v>
      </c>
      <c r="Y139" s="3" t="s">
        <v>0</v>
      </c>
      <c r="Z139" s="3">
        <v>18</v>
      </c>
      <c r="AA139" s="3" t="s">
        <v>0</v>
      </c>
      <c r="AB139" s="3">
        <v>19</v>
      </c>
      <c r="AC139" s="3" t="s">
        <v>0</v>
      </c>
      <c r="AD139" s="3">
        <v>20</v>
      </c>
      <c r="AE139" s="3" t="s">
        <v>0</v>
      </c>
      <c r="AF139" s="3">
        <v>21</v>
      </c>
      <c r="AG139" s="3" t="s">
        <v>0</v>
      </c>
      <c r="AH139" s="3">
        <v>22</v>
      </c>
      <c r="AI139" s="3" t="s">
        <v>0</v>
      </c>
      <c r="AJ139" s="3">
        <v>23</v>
      </c>
      <c r="AK139" s="3" t="s">
        <v>0</v>
      </c>
      <c r="AL139" s="3">
        <v>24</v>
      </c>
    </row>
    <row r="140" spans="1:38" ht="24.6" customHeight="1" x14ac:dyDescent="0.15">
      <c r="A140" s="32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</row>
    <row r="141" spans="1:38" ht="24.6" customHeight="1" x14ac:dyDescent="0.15">
      <c r="A141" s="11" t="s">
        <v>8</v>
      </c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</row>
    <row r="142" spans="1:38" ht="24.6" customHeight="1" x14ac:dyDescent="0.15">
      <c r="A142" s="7" t="str">
        <f>IFERROR(VLOOKUP(A139,六曜!$S$2:$T$32,2,FALSE),"")</f>
        <v>赤口</v>
      </c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</row>
    <row r="143" spans="1:38" ht="24.6" customHeight="1" x14ac:dyDescent="0.15">
      <c r="A143" s="8" t="str">
        <f>IFERROR(VLOOKUP(A139,祝日リスト!$A$2:$B$40,2,FALSE),"")</f>
        <v/>
      </c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</row>
    <row r="144" spans="1:38" ht="24.6" customHeight="1" x14ac:dyDescent="0.15">
      <c r="A144" s="9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</row>
    <row r="145" spans="1:38" ht="24.6" customHeight="1" x14ac:dyDescent="0.15">
      <c r="A145" s="10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24.6" customHeight="1" x14ac:dyDescent="0.15">
      <c r="A146" s="31">
        <f>A139+1</f>
        <v>45945</v>
      </c>
      <c r="B146" s="3">
        <v>6</v>
      </c>
      <c r="C146" s="3" t="s">
        <v>0</v>
      </c>
      <c r="D146" s="3">
        <v>7</v>
      </c>
      <c r="E146" s="3" t="s">
        <v>0</v>
      </c>
      <c r="F146" s="3">
        <v>8</v>
      </c>
      <c r="G146" s="3" t="s">
        <v>0</v>
      </c>
      <c r="H146" s="3">
        <v>9</v>
      </c>
      <c r="I146" s="3" t="s">
        <v>0</v>
      </c>
      <c r="J146" s="3">
        <v>10</v>
      </c>
      <c r="K146" s="3" t="s">
        <v>0</v>
      </c>
      <c r="L146" s="3">
        <v>11</v>
      </c>
      <c r="M146" s="3" t="s">
        <v>0</v>
      </c>
      <c r="N146" s="3">
        <v>12</v>
      </c>
      <c r="O146" s="3" t="s">
        <v>0</v>
      </c>
      <c r="P146" s="3">
        <v>13</v>
      </c>
      <c r="Q146" s="3" t="s">
        <v>0</v>
      </c>
      <c r="R146" s="3">
        <v>14</v>
      </c>
      <c r="S146" s="3" t="s">
        <v>0</v>
      </c>
      <c r="T146" s="3">
        <v>15</v>
      </c>
      <c r="U146" s="3" t="s">
        <v>0</v>
      </c>
      <c r="V146" s="3">
        <v>16</v>
      </c>
      <c r="W146" s="3" t="s">
        <v>0</v>
      </c>
      <c r="X146" s="3">
        <v>17</v>
      </c>
      <c r="Y146" s="3" t="s">
        <v>0</v>
      </c>
      <c r="Z146" s="3">
        <v>18</v>
      </c>
      <c r="AA146" s="3" t="s">
        <v>0</v>
      </c>
      <c r="AB146" s="3">
        <v>19</v>
      </c>
      <c r="AC146" s="3" t="s">
        <v>0</v>
      </c>
      <c r="AD146" s="3">
        <v>20</v>
      </c>
      <c r="AE146" s="3" t="s">
        <v>0</v>
      </c>
      <c r="AF146" s="3">
        <v>21</v>
      </c>
      <c r="AG146" s="3" t="s">
        <v>0</v>
      </c>
      <c r="AH146" s="3">
        <v>22</v>
      </c>
      <c r="AI146" s="3" t="s">
        <v>0</v>
      </c>
      <c r="AJ146" s="3">
        <v>23</v>
      </c>
      <c r="AK146" s="3" t="s">
        <v>0</v>
      </c>
      <c r="AL146" s="3">
        <v>24</v>
      </c>
    </row>
    <row r="147" spans="1:38" ht="24.6" customHeight="1" x14ac:dyDescent="0.15">
      <c r="A147" s="32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</row>
    <row r="148" spans="1:38" ht="24.6" customHeight="1" x14ac:dyDescent="0.15">
      <c r="A148" s="11" t="s">
        <v>9</v>
      </c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</row>
    <row r="149" spans="1:38" ht="24.6" customHeight="1" x14ac:dyDescent="0.15">
      <c r="A149" s="7" t="str">
        <f>IFERROR(VLOOKUP(A146,六曜!$S$2:$T$32,2,FALSE),"")</f>
        <v>先勝</v>
      </c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</row>
    <row r="150" spans="1:38" ht="24.6" customHeight="1" x14ac:dyDescent="0.15">
      <c r="A150" s="8" t="str">
        <f>IFERROR(VLOOKUP(A146,祝日リスト!$A$2:$B$40,2,FALSE),"")</f>
        <v/>
      </c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</row>
    <row r="151" spans="1:38" ht="24.6" customHeight="1" x14ac:dyDescent="0.15">
      <c r="A151" s="9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</row>
    <row r="152" spans="1:38" ht="24.6" customHeight="1" x14ac:dyDescent="0.15">
      <c r="A152" s="10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24.6" customHeight="1" x14ac:dyDescent="0.15">
      <c r="A153" s="31">
        <f>A146+1</f>
        <v>45946</v>
      </c>
      <c r="B153" s="3">
        <v>6</v>
      </c>
      <c r="C153" s="3" t="s">
        <v>0</v>
      </c>
      <c r="D153" s="3">
        <v>7</v>
      </c>
      <c r="E153" s="3" t="s">
        <v>0</v>
      </c>
      <c r="F153" s="3">
        <v>8</v>
      </c>
      <c r="G153" s="3" t="s">
        <v>0</v>
      </c>
      <c r="H153" s="3">
        <v>9</v>
      </c>
      <c r="I153" s="3" t="s">
        <v>0</v>
      </c>
      <c r="J153" s="3">
        <v>10</v>
      </c>
      <c r="K153" s="3" t="s">
        <v>0</v>
      </c>
      <c r="L153" s="3">
        <v>11</v>
      </c>
      <c r="M153" s="3" t="s">
        <v>0</v>
      </c>
      <c r="N153" s="3">
        <v>12</v>
      </c>
      <c r="O153" s="3" t="s">
        <v>0</v>
      </c>
      <c r="P153" s="3">
        <v>13</v>
      </c>
      <c r="Q153" s="3" t="s">
        <v>0</v>
      </c>
      <c r="R153" s="3">
        <v>14</v>
      </c>
      <c r="S153" s="3" t="s">
        <v>0</v>
      </c>
      <c r="T153" s="3">
        <v>15</v>
      </c>
      <c r="U153" s="3" t="s">
        <v>0</v>
      </c>
      <c r="V153" s="3">
        <v>16</v>
      </c>
      <c r="W153" s="3" t="s">
        <v>0</v>
      </c>
      <c r="X153" s="3">
        <v>17</v>
      </c>
      <c r="Y153" s="3" t="s">
        <v>0</v>
      </c>
      <c r="Z153" s="3">
        <v>18</v>
      </c>
      <c r="AA153" s="3" t="s">
        <v>0</v>
      </c>
      <c r="AB153" s="3">
        <v>19</v>
      </c>
      <c r="AC153" s="3" t="s">
        <v>0</v>
      </c>
      <c r="AD153" s="3">
        <v>20</v>
      </c>
      <c r="AE153" s="3" t="s">
        <v>0</v>
      </c>
      <c r="AF153" s="3">
        <v>21</v>
      </c>
      <c r="AG153" s="3" t="s">
        <v>0</v>
      </c>
      <c r="AH153" s="3">
        <v>22</v>
      </c>
      <c r="AI153" s="3" t="s">
        <v>0</v>
      </c>
      <c r="AJ153" s="3">
        <v>23</v>
      </c>
      <c r="AK153" s="3" t="s">
        <v>0</v>
      </c>
      <c r="AL153" s="3">
        <v>24</v>
      </c>
    </row>
    <row r="154" spans="1:38" ht="24.6" customHeight="1" x14ac:dyDescent="0.15">
      <c r="A154" s="32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</row>
    <row r="155" spans="1:38" ht="24.6" customHeight="1" x14ac:dyDescent="0.15">
      <c r="A155" s="11" t="s">
        <v>10</v>
      </c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</row>
    <row r="156" spans="1:38" ht="24.6" customHeight="1" x14ac:dyDescent="0.15">
      <c r="A156" s="7" t="str">
        <f>IFERROR(VLOOKUP(A153,六曜!$S$2:$T$32,2,FALSE),"")</f>
        <v>友引</v>
      </c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</row>
    <row r="157" spans="1:38" ht="24.6" customHeight="1" x14ac:dyDescent="0.15">
      <c r="A157" s="8" t="str">
        <f>IFERROR(VLOOKUP(A153,祝日リスト!$A$2:$B$40,2,FALSE),"")</f>
        <v/>
      </c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</row>
    <row r="158" spans="1:38" ht="24.6" customHeight="1" x14ac:dyDescent="0.15">
      <c r="A158" s="9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</row>
    <row r="159" spans="1:38" ht="24.6" customHeight="1" x14ac:dyDescent="0.15">
      <c r="A159" s="10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24.6" customHeight="1" x14ac:dyDescent="0.15">
      <c r="A160" s="31">
        <f>A153+1</f>
        <v>45947</v>
      </c>
      <c r="B160" s="3">
        <v>6</v>
      </c>
      <c r="C160" s="3" t="s">
        <v>0</v>
      </c>
      <c r="D160" s="3">
        <v>7</v>
      </c>
      <c r="E160" s="3" t="s">
        <v>0</v>
      </c>
      <c r="F160" s="3">
        <v>8</v>
      </c>
      <c r="G160" s="3" t="s">
        <v>0</v>
      </c>
      <c r="H160" s="3">
        <v>9</v>
      </c>
      <c r="I160" s="3" t="s">
        <v>0</v>
      </c>
      <c r="J160" s="3">
        <v>10</v>
      </c>
      <c r="K160" s="3" t="s">
        <v>0</v>
      </c>
      <c r="L160" s="3">
        <v>11</v>
      </c>
      <c r="M160" s="3" t="s">
        <v>0</v>
      </c>
      <c r="N160" s="3">
        <v>12</v>
      </c>
      <c r="O160" s="3" t="s">
        <v>0</v>
      </c>
      <c r="P160" s="3">
        <v>13</v>
      </c>
      <c r="Q160" s="3" t="s">
        <v>0</v>
      </c>
      <c r="R160" s="3">
        <v>14</v>
      </c>
      <c r="S160" s="3" t="s">
        <v>0</v>
      </c>
      <c r="T160" s="3">
        <v>15</v>
      </c>
      <c r="U160" s="3" t="s">
        <v>0</v>
      </c>
      <c r="V160" s="3">
        <v>16</v>
      </c>
      <c r="W160" s="3" t="s">
        <v>0</v>
      </c>
      <c r="X160" s="3">
        <v>17</v>
      </c>
      <c r="Y160" s="3" t="s">
        <v>0</v>
      </c>
      <c r="Z160" s="3">
        <v>18</v>
      </c>
      <c r="AA160" s="3" t="s">
        <v>0</v>
      </c>
      <c r="AB160" s="3">
        <v>19</v>
      </c>
      <c r="AC160" s="3" t="s">
        <v>0</v>
      </c>
      <c r="AD160" s="3">
        <v>20</v>
      </c>
      <c r="AE160" s="3" t="s">
        <v>0</v>
      </c>
      <c r="AF160" s="3">
        <v>21</v>
      </c>
      <c r="AG160" s="3" t="s">
        <v>0</v>
      </c>
      <c r="AH160" s="3">
        <v>22</v>
      </c>
      <c r="AI160" s="3" t="s">
        <v>0</v>
      </c>
      <c r="AJ160" s="3">
        <v>23</v>
      </c>
      <c r="AK160" s="3" t="s">
        <v>0</v>
      </c>
      <c r="AL160" s="3">
        <v>24</v>
      </c>
    </row>
    <row r="161" spans="1:38" ht="24.6" customHeight="1" x14ac:dyDescent="0.15">
      <c r="A161" s="32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</row>
    <row r="162" spans="1:38" ht="24.6" customHeight="1" x14ac:dyDescent="0.15">
      <c r="A162" s="11" t="s">
        <v>11</v>
      </c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</row>
    <row r="163" spans="1:38" ht="24.6" customHeight="1" x14ac:dyDescent="0.15">
      <c r="A163" s="7" t="str">
        <f>IFERROR(VLOOKUP(A160,六曜!$S$2:$T$32,2,FALSE),"")</f>
        <v>先負</v>
      </c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</row>
    <row r="164" spans="1:38" ht="24.6" customHeight="1" x14ac:dyDescent="0.15">
      <c r="A164" s="8" t="str">
        <f>IFERROR(VLOOKUP(A160,祝日リスト!$A$2:$B$40,2,FALSE),"")</f>
        <v/>
      </c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</row>
    <row r="165" spans="1:38" ht="24.6" customHeight="1" x14ac:dyDescent="0.15">
      <c r="A165" s="9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</row>
    <row r="166" spans="1:38" ht="24.6" customHeight="1" x14ac:dyDescent="0.15">
      <c r="A166" s="10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24.6" customHeight="1" x14ac:dyDescent="0.15">
      <c r="A167" s="31">
        <f>A160+1</f>
        <v>45948</v>
      </c>
      <c r="B167" s="3">
        <v>6</v>
      </c>
      <c r="C167" s="3" t="s">
        <v>0</v>
      </c>
      <c r="D167" s="3">
        <v>7</v>
      </c>
      <c r="E167" s="3" t="s">
        <v>0</v>
      </c>
      <c r="F167" s="3">
        <v>8</v>
      </c>
      <c r="G167" s="3" t="s">
        <v>0</v>
      </c>
      <c r="H167" s="3">
        <v>9</v>
      </c>
      <c r="I167" s="3" t="s">
        <v>0</v>
      </c>
      <c r="J167" s="3">
        <v>10</v>
      </c>
      <c r="K167" s="3" t="s">
        <v>0</v>
      </c>
      <c r="L167" s="3">
        <v>11</v>
      </c>
      <c r="M167" s="3" t="s">
        <v>0</v>
      </c>
      <c r="N167" s="3">
        <v>12</v>
      </c>
      <c r="O167" s="3" t="s">
        <v>0</v>
      </c>
      <c r="P167" s="3">
        <v>13</v>
      </c>
      <c r="Q167" s="3" t="s">
        <v>0</v>
      </c>
      <c r="R167" s="3">
        <v>14</v>
      </c>
      <c r="S167" s="3" t="s">
        <v>0</v>
      </c>
      <c r="T167" s="3">
        <v>15</v>
      </c>
      <c r="U167" s="3" t="s">
        <v>0</v>
      </c>
      <c r="V167" s="3">
        <v>16</v>
      </c>
      <c r="W167" s="3" t="s">
        <v>0</v>
      </c>
      <c r="X167" s="3">
        <v>17</v>
      </c>
      <c r="Y167" s="3" t="s">
        <v>0</v>
      </c>
      <c r="Z167" s="3">
        <v>18</v>
      </c>
      <c r="AA167" s="3" t="s">
        <v>0</v>
      </c>
      <c r="AB167" s="3">
        <v>19</v>
      </c>
      <c r="AC167" s="3" t="s">
        <v>0</v>
      </c>
      <c r="AD167" s="3">
        <v>20</v>
      </c>
      <c r="AE167" s="3" t="s">
        <v>0</v>
      </c>
      <c r="AF167" s="3">
        <v>21</v>
      </c>
      <c r="AG167" s="3" t="s">
        <v>0</v>
      </c>
      <c r="AH167" s="3">
        <v>22</v>
      </c>
      <c r="AI167" s="3" t="s">
        <v>0</v>
      </c>
      <c r="AJ167" s="3">
        <v>23</v>
      </c>
      <c r="AK167" s="3" t="s">
        <v>0</v>
      </c>
      <c r="AL167" s="3">
        <v>24</v>
      </c>
    </row>
    <row r="168" spans="1:38" ht="24.6" customHeight="1" x14ac:dyDescent="0.15">
      <c r="A168" s="32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</row>
    <row r="169" spans="1:38" ht="24.6" customHeight="1" x14ac:dyDescent="0.15">
      <c r="A169" s="6" t="s">
        <v>12</v>
      </c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</row>
    <row r="170" spans="1:38" ht="24.6" customHeight="1" x14ac:dyDescent="0.15">
      <c r="A170" s="7" t="str">
        <f>IFERROR(VLOOKUP(A167,六曜!$S$2:$T$32,2,FALSE),"")</f>
        <v>仏滅</v>
      </c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</row>
    <row r="171" spans="1:38" ht="24.6" customHeight="1" x14ac:dyDescent="0.15">
      <c r="A171" s="8" t="str">
        <f>IFERROR(VLOOKUP(A167,祝日リスト!$A$2:$B$40,2,FALSE),"")</f>
        <v/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</row>
    <row r="172" spans="1:38" ht="24.6" customHeight="1" x14ac:dyDescent="0.15">
      <c r="A172" s="9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</row>
    <row r="173" spans="1:38" ht="24.6" customHeight="1" x14ac:dyDescent="0.15">
      <c r="A173" s="10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</row>
    <row r="174" spans="1:38" ht="3.6" customHeight="1" x14ac:dyDescent="0.15"/>
    <row r="175" spans="1:38" ht="10.9" customHeight="1" x14ac:dyDescent="0.15">
      <c r="A175" s="33">
        <f>A117</f>
        <v>2025</v>
      </c>
      <c r="B175" s="33"/>
      <c r="K175" s="29">
        <f>A175-1</f>
        <v>2024</v>
      </c>
      <c r="L175" s="30"/>
      <c r="M175" s="20" t="s">
        <v>50</v>
      </c>
      <c r="N175" s="20">
        <f>N117</f>
        <v>9</v>
      </c>
      <c r="O175" s="20" t="s">
        <v>51</v>
      </c>
      <c r="P175" s="20"/>
      <c r="Q175" s="21"/>
      <c r="R175" s="29">
        <f>A175</f>
        <v>2025</v>
      </c>
      <c r="S175" s="30"/>
      <c r="T175" s="20" t="s">
        <v>50</v>
      </c>
      <c r="U175" s="22">
        <f>A178</f>
        <v>10</v>
      </c>
      <c r="V175" s="20"/>
      <c r="W175" s="20"/>
      <c r="X175" s="21"/>
      <c r="Y175" s="29">
        <f>R175</f>
        <v>2025</v>
      </c>
      <c r="Z175" s="30"/>
      <c r="AA175" s="20" t="s">
        <v>50</v>
      </c>
      <c r="AB175" s="22">
        <f>U175+1</f>
        <v>11</v>
      </c>
      <c r="AC175" s="20"/>
      <c r="AD175" s="20"/>
      <c r="AE175" s="21"/>
      <c r="AF175" s="29">
        <f>Y175</f>
        <v>2025</v>
      </c>
      <c r="AG175" s="30"/>
      <c r="AH175" s="20" t="s">
        <v>50</v>
      </c>
      <c r="AI175" s="22">
        <f>AB175+1</f>
        <v>12</v>
      </c>
      <c r="AJ175" s="20"/>
      <c r="AK175" s="20"/>
      <c r="AL175" s="23"/>
    </row>
    <row r="176" spans="1:38" ht="10.9" customHeight="1" x14ac:dyDescent="0.15">
      <c r="A176" s="33"/>
      <c r="B176" s="33"/>
      <c r="K176" s="15" t="s">
        <v>52</v>
      </c>
      <c r="L176" s="19" t="s">
        <v>53</v>
      </c>
      <c r="M176" s="19" t="s">
        <v>1</v>
      </c>
      <c r="N176" s="19" t="s">
        <v>2</v>
      </c>
      <c r="O176" s="19" t="s">
        <v>3</v>
      </c>
      <c r="P176" s="19" t="s">
        <v>4</v>
      </c>
      <c r="Q176" s="16" t="s">
        <v>5</v>
      </c>
      <c r="R176" s="15" t="s">
        <v>52</v>
      </c>
      <c r="S176" s="19" t="s">
        <v>53</v>
      </c>
      <c r="T176" s="19" t="s">
        <v>1</v>
      </c>
      <c r="U176" s="19" t="s">
        <v>2</v>
      </c>
      <c r="V176" s="19" t="s">
        <v>3</v>
      </c>
      <c r="W176" s="19" t="s">
        <v>4</v>
      </c>
      <c r="X176" s="16" t="s">
        <v>5</v>
      </c>
      <c r="Y176" s="15" t="s">
        <v>52</v>
      </c>
      <c r="Z176" s="19" t="s">
        <v>53</v>
      </c>
      <c r="AA176" s="19" t="s">
        <v>1</v>
      </c>
      <c r="AB176" s="19" t="s">
        <v>2</v>
      </c>
      <c r="AC176" s="19" t="s">
        <v>3</v>
      </c>
      <c r="AD176" s="19" t="s">
        <v>4</v>
      </c>
      <c r="AE176" s="16" t="s">
        <v>5</v>
      </c>
      <c r="AF176" s="15" t="s">
        <v>52</v>
      </c>
      <c r="AG176" s="19" t="s">
        <v>53</v>
      </c>
      <c r="AH176" s="19" t="s">
        <v>1</v>
      </c>
      <c r="AI176" s="19" t="s">
        <v>2</v>
      </c>
      <c r="AJ176" s="19" t="s">
        <v>3</v>
      </c>
      <c r="AK176" s="19" t="s">
        <v>4</v>
      </c>
      <c r="AL176" s="19" t="s">
        <v>5</v>
      </c>
    </row>
    <row r="177" spans="1:38" ht="10.9" customHeight="1" x14ac:dyDescent="0.15">
      <c r="K177" s="17">
        <f>DATE(K175,N175,1)-WEEKDAY(DATE(K175,N175,1),1)+1</f>
        <v>45536</v>
      </c>
      <c r="L177" s="24">
        <f t="shared" ref="L177:Q182" si="21">K177+1</f>
        <v>45537</v>
      </c>
      <c r="M177" s="24">
        <f t="shared" si="21"/>
        <v>45538</v>
      </c>
      <c r="N177" s="24">
        <f t="shared" si="21"/>
        <v>45539</v>
      </c>
      <c r="O177" s="24">
        <f t="shared" si="21"/>
        <v>45540</v>
      </c>
      <c r="P177" s="24">
        <f t="shared" si="21"/>
        <v>45541</v>
      </c>
      <c r="Q177" s="18">
        <f t="shared" si="21"/>
        <v>45542</v>
      </c>
      <c r="R177" s="17">
        <f>DATE(R175,U175,1)-WEEKDAY(DATE(R175,U175,1),1)+1</f>
        <v>45928</v>
      </c>
      <c r="S177" s="24">
        <f>R177+1</f>
        <v>45929</v>
      </c>
      <c r="T177" s="24">
        <f t="shared" ref="T177:X182" si="22">S177+1</f>
        <v>45930</v>
      </c>
      <c r="U177" s="24">
        <f t="shared" si="22"/>
        <v>45931</v>
      </c>
      <c r="V177" s="24">
        <f t="shared" si="22"/>
        <v>45932</v>
      </c>
      <c r="W177" s="24">
        <f t="shared" si="22"/>
        <v>45933</v>
      </c>
      <c r="X177" s="18">
        <f t="shared" si="22"/>
        <v>45934</v>
      </c>
      <c r="Y177" s="17">
        <f>DATE(Y175,AB175,1)-WEEKDAY(DATE(Y175,AB175,1),1)+1</f>
        <v>45956</v>
      </c>
      <c r="Z177" s="24">
        <f>Y177+1</f>
        <v>45957</v>
      </c>
      <c r="AA177" s="24">
        <f t="shared" ref="AA177:AE182" si="23">Z177+1</f>
        <v>45958</v>
      </c>
      <c r="AB177" s="24">
        <f t="shared" si="23"/>
        <v>45959</v>
      </c>
      <c r="AC177" s="24">
        <f t="shared" si="23"/>
        <v>45960</v>
      </c>
      <c r="AD177" s="24">
        <f t="shared" si="23"/>
        <v>45961</v>
      </c>
      <c r="AE177" s="18">
        <f t="shared" si="23"/>
        <v>45962</v>
      </c>
      <c r="AF177" s="17">
        <f>DATE(AF175,AI175,1)-WEEKDAY(DATE(AF175,AI175,1),1)+1</f>
        <v>45991</v>
      </c>
      <c r="AG177" s="24">
        <f>AF177+1</f>
        <v>45992</v>
      </c>
      <c r="AH177" s="24">
        <f t="shared" ref="AH177:AL182" si="24">AG177+1</f>
        <v>45993</v>
      </c>
      <c r="AI177" s="24">
        <f t="shared" si="24"/>
        <v>45994</v>
      </c>
      <c r="AJ177" s="24">
        <f t="shared" si="24"/>
        <v>45995</v>
      </c>
      <c r="AK177" s="24">
        <f t="shared" si="24"/>
        <v>45996</v>
      </c>
      <c r="AL177" s="24">
        <f t="shared" si="24"/>
        <v>45997</v>
      </c>
    </row>
    <row r="178" spans="1:38" ht="10.9" customHeight="1" x14ac:dyDescent="0.15">
      <c r="A178" s="40">
        <f>A120</f>
        <v>10</v>
      </c>
      <c r="B178" s="40"/>
      <c r="K178" s="17">
        <f>Q177+1</f>
        <v>45543</v>
      </c>
      <c r="L178" s="24">
        <f t="shared" si="21"/>
        <v>45544</v>
      </c>
      <c r="M178" s="24">
        <f t="shared" si="21"/>
        <v>45545</v>
      </c>
      <c r="N178" s="24">
        <f t="shared" si="21"/>
        <v>45546</v>
      </c>
      <c r="O178" s="24">
        <f t="shared" si="21"/>
        <v>45547</v>
      </c>
      <c r="P178" s="24">
        <f t="shared" si="21"/>
        <v>45548</v>
      </c>
      <c r="Q178" s="18">
        <f t="shared" si="21"/>
        <v>45549</v>
      </c>
      <c r="R178" s="17">
        <f>X177+1</f>
        <v>45935</v>
      </c>
      <c r="S178" s="24">
        <f t="shared" ref="S178:S182" si="25">R178+1</f>
        <v>45936</v>
      </c>
      <c r="T178" s="24">
        <f t="shared" si="22"/>
        <v>45937</v>
      </c>
      <c r="U178" s="24">
        <f t="shared" si="22"/>
        <v>45938</v>
      </c>
      <c r="V178" s="24">
        <f t="shared" si="22"/>
        <v>45939</v>
      </c>
      <c r="W178" s="24">
        <f t="shared" si="22"/>
        <v>45940</v>
      </c>
      <c r="X178" s="18">
        <f t="shared" si="22"/>
        <v>45941</v>
      </c>
      <c r="Y178" s="17">
        <f>AE177+1</f>
        <v>45963</v>
      </c>
      <c r="Z178" s="24">
        <f t="shared" ref="Z178:Z182" si="26">Y178+1</f>
        <v>45964</v>
      </c>
      <c r="AA178" s="24">
        <f t="shared" si="23"/>
        <v>45965</v>
      </c>
      <c r="AB178" s="24">
        <f t="shared" si="23"/>
        <v>45966</v>
      </c>
      <c r="AC178" s="24">
        <f t="shared" si="23"/>
        <v>45967</v>
      </c>
      <c r="AD178" s="24">
        <f t="shared" si="23"/>
        <v>45968</v>
      </c>
      <c r="AE178" s="18">
        <f t="shared" si="23"/>
        <v>45969</v>
      </c>
      <c r="AF178" s="17">
        <f>AL177+1</f>
        <v>45998</v>
      </c>
      <c r="AG178" s="24">
        <f t="shared" ref="AG178:AG182" si="27">AF178+1</f>
        <v>45999</v>
      </c>
      <c r="AH178" s="24">
        <f t="shared" si="24"/>
        <v>46000</v>
      </c>
      <c r="AI178" s="24">
        <f t="shared" si="24"/>
        <v>46001</v>
      </c>
      <c r="AJ178" s="24">
        <f t="shared" si="24"/>
        <v>46002</v>
      </c>
      <c r="AK178" s="24">
        <f t="shared" si="24"/>
        <v>46003</v>
      </c>
      <c r="AL178" s="24">
        <f t="shared" si="24"/>
        <v>46004</v>
      </c>
    </row>
    <row r="179" spans="1:38" ht="10.9" customHeight="1" x14ac:dyDescent="0.15">
      <c r="A179" s="40"/>
      <c r="B179" s="40"/>
      <c r="K179" s="17">
        <f>Q178+1</f>
        <v>45550</v>
      </c>
      <c r="L179" s="24">
        <f t="shared" si="21"/>
        <v>45551</v>
      </c>
      <c r="M179" s="24">
        <f t="shared" si="21"/>
        <v>45552</v>
      </c>
      <c r="N179" s="24">
        <f t="shared" si="21"/>
        <v>45553</v>
      </c>
      <c r="O179" s="24">
        <f t="shared" si="21"/>
        <v>45554</v>
      </c>
      <c r="P179" s="24">
        <f t="shared" si="21"/>
        <v>45555</v>
      </c>
      <c r="Q179" s="18">
        <f t="shared" si="21"/>
        <v>45556</v>
      </c>
      <c r="R179" s="17">
        <f>X178+1</f>
        <v>45942</v>
      </c>
      <c r="S179" s="24">
        <f t="shared" si="25"/>
        <v>45943</v>
      </c>
      <c r="T179" s="24">
        <f t="shared" si="22"/>
        <v>45944</v>
      </c>
      <c r="U179" s="24">
        <f t="shared" si="22"/>
        <v>45945</v>
      </c>
      <c r="V179" s="24">
        <f t="shared" si="22"/>
        <v>45946</v>
      </c>
      <c r="W179" s="24">
        <f t="shared" si="22"/>
        <v>45947</v>
      </c>
      <c r="X179" s="18">
        <f t="shared" si="22"/>
        <v>45948</v>
      </c>
      <c r="Y179" s="17">
        <f>AE178+1</f>
        <v>45970</v>
      </c>
      <c r="Z179" s="24">
        <f t="shared" si="26"/>
        <v>45971</v>
      </c>
      <c r="AA179" s="24">
        <f t="shared" si="23"/>
        <v>45972</v>
      </c>
      <c r="AB179" s="24">
        <f t="shared" si="23"/>
        <v>45973</v>
      </c>
      <c r="AC179" s="24">
        <f t="shared" si="23"/>
        <v>45974</v>
      </c>
      <c r="AD179" s="24">
        <f t="shared" si="23"/>
        <v>45975</v>
      </c>
      <c r="AE179" s="18">
        <f t="shared" si="23"/>
        <v>45976</v>
      </c>
      <c r="AF179" s="17">
        <f>AL178+1</f>
        <v>46005</v>
      </c>
      <c r="AG179" s="24">
        <f t="shared" si="27"/>
        <v>46006</v>
      </c>
      <c r="AH179" s="24">
        <f t="shared" si="24"/>
        <v>46007</v>
      </c>
      <c r="AI179" s="24">
        <f t="shared" si="24"/>
        <v>46008</v>
      </c>
      <c r="AJ179" s="24">
        <f t="shared" si="24"/>
        <v>46009</v>
      </c>
      <c r="AK179" s="24">
        <f t="shared" si="24"/>
        <v>46010</v>
      </c>
      <c r="AL179" s="24">
        <f t="shared" si="24"/>
        <v>46011</v>
      </c>
    </row>
    <row r="180" spans="1:38" ht="10.9" customHeight="1" x14ac:dyDescent="0.15">
      <c r="A180" s="40"/>
      <c r="B180" s="40"/>
      <c r="K180" s="17">
        <f>Q179+1</f>
        <v>45557</v>
      </c>
      <c r="L180" s="24">
        <f t="shared" si="21"/>
        <v>45558</v>
      </c>
      <c r="M180" s="24">
        <f t="shared" si="21"/>
        <v>45559</v>
      </c>
      <c r="N180" s="24">
        <f t="shared" si="21"/>
        <v>45560</v>
      </c>
      <c r="O180" s="24">
        <f t="shared" si="21"/>
        <v>45561</v>
      </c>
      <c r="P180" s="24">
        <f t="shared" si="21"/>
        <v>45562</v>
      </c>
      <c r="Q180" s="18">
        <f t="shared" si="21"/>
        <v>45563</v>
      </c>
      <c r="R180" s="17">
        <f>X179+1</f>
        <v>45949</v>
      </c>
      <c r="S180" s="24">
        <f t="shared" si="25"/>
        <v>45950</v>
      </c>
      <c r="T180" s="24">
        <f t="shared" si="22"/>
        <v>45951</v>
      </c>
      <c r="U180" s="24">
        <f t="shared" si="22"/>
        <v>45952</v>
      </c>
      <c r="V180" s="24">
        <f t="shared" si="22"/>
        <v>45953</v>
      </c>
      <c r="W180" s="24">
        <f t="shared" si="22"/>
        <v>45954</v>
      </c>
      <c r="X180" s="18">
        <f t="shared" si="22"/>
        <v>45955</v>
      </c>
      <c r="Y180" s="17">
        <f>AE179+1</f>
        <v>45977</v>
      </c>
      <c r="Z180" s="24">
        <f t="shared" si="26"/>
        <v>45978</v>
      </c>
      <c r="AA180" s="24">
        <f t="shared" si="23"/>
        <v>45979</v>
      </c>
      <c r="AB180" s="24">
        <f t="shared" si="23"/>
        <v>45980</v>
      </c>
      <c r="AC180" s="24">
        <f t="shared" si="23"/>
        <v>45981</v>
      </c>
      <c r="AD180" s="24">
        <f t="shared" si="23"/>
        <v>45982</v>
      </c>
      <c r="AE180" s="18">
        <f t="shared" si="23"/>
        <v>45983</v>
      </c>
      <c r="AF180" s="17">
        <f>AL179+1</f>
        <v>46012</v>
      </c>
      <c r="AG180" s="24">
        <f t="shared" si="27"/>
        <v>46013</v>
      </c>
      <c r="AH180" s="24">
        <f t="shared" si="24"/>
        <v>46014</v>
      </c>
      <c r="AI180" s="24">
        <f t="shared" si="24"/>
        <v>46015</v>
      </c>
      <c r="AJ180" s="24">
        <f t="shared" si="24"/>
        <v>46016</v>
      </c>
      <c r="AK180" s="24">
        <f t="shared" si="24"/>
        <v>46017</v>
      </c>
      <c r="AL180" s="24">
        <f t="shared" si="24"/>
        <v>46018</v>
      </c>
    </row>
    <row r="181" spans="1:38" ht="10.9" customHeight="1" x14ac:dyDescent="0.15">
      <c r="A181" s="40"/>
      <c r="B181" s="40"/>
      <c r="C181" s="2"/>
      <c r="D181" s="2"/>
      <c r="E181" s="2"/>
      <c r="F181" s="2"/>
      <c r="G181" s="2"/>
      <c r="H181" s="2"/>
      <c r="I181" s="2"/>
      <c r="J181" s="2"/>
      <c r="K181" s="17">
        <f>Q180+1</f>
        <v>45564</v>
      </c>
      <c r="L181" s="24">
        <f t="shared" si="21"/>
        <v>45565</v>
      </c>
      <c r="M181" s="24">
        <f t="shared" si="21"/>
        <v>45566</v>
      </c>
      <c r="N181" s="24">
        <f t="shared" si="21"/>
        <v>45567</v>
      </c>
      <c r="O181" s="24">
        <f t="shared" si="21"/>
        <v>45568</v>
      </c>
      <c r="P181" s="24">
        <f t="shared" si="21"/>
        <v>45569</v>
      </c>
      <c r="Q181" s="18">
        <f t="shared" si="21"/>
        <v>45570</v>
      </c>
      <c r="R181" s="17">
        <f>X180+1</f>
        <v>45956</v>
      </c>
      <c r="S181" s="24">
        <f t="shared" si="25"/>
        <v>45957</v>
      </c>
      <c r="T181" s="24">
        <f t="shared" si="22"/>
        <v>45958</v>
      </c>
      <c r="U181" s="24">
        <f t="shared" si="22"/>
        <v>45959</v>
      </c>
      <c r="V181" s="24">
        <f t="shared" si="22"/>
        <v>45960</v>
      </c>
      <c r="W181" s="24">
        <f t="shared" si="22"/>
        <v>45961</v>
      </c>
      <c r="X181" s="18">
        <f t="shared" si="22"/>
        <v>45962</v>
      </c>
      <c r="Y181" s="17">
        <f>AE180+1</f>
        <v>45984</v>
      </c>
      <c r="Z181" s="24">
        <f t="shared" si="26"/>
        <v>45985</v>
      </c>
      <c r="AA181" s="24">
        <f t="shared" si="23"/>
        <v>45986</v>
      </c>
      <c r="AB181" s="24">
        <f t="shared" si="23"/>
        <v>45987</v>
      </c>
      <c r="AC181" s="24">
        <f t="shared" si="23"/>
        <v>45988</v>
      </c>
      <c r="AD181" s="24">
        <f t="shared" si="23"/>
        <v>45989</v>
      </c>
      <c r="AE181" s="18">
        <f t="shared" si="23"/>
        <v>45990</v>
      </c>
      <c r="AF181" s="17">
        <f>AL180+1</f>
        <v>46019</v>
      </c>
      <c r="AG181" s="24">
        <f t="shared" si="27"/>
        <v>46020</v>
      </c>
      <c r="AH181" s="24">
        <f t="shared" si="24"/>
        <v>46021</v>
      </c>
      <c r="AI181" s="24">
        <f t="shared" si="24"/>
        <v>46022</v>
      </c>
      <c r="AJ181" s="24">
        <f t="shared" si="24"/>
        <v>46023</v>
      </c>
      <c r="AK181" s="24">
        <f t="shared" si="24"/>
        <v>46024</v>
      </c>
      <c r="AL181" s="24">
        <f t="shared" si="24"/>
        <v>46025</v>
      </c>
    </row>
    <row r="182" spans="1:38" ht="10.9" customHeight="1" x14ac:dyDescent="0.15">
      <c r="A182" s="1"/>
      <c r="B182" s="1"/>
      <c r="K182" s="25">
        <f>Q181+1</f>
        <v>45571</v>
      </c>
      <c r="L182" s="26">
        <f t="shared" si="21"/>
        <v>45572</v>
      </c>
      <c r="M182" s="26">
        <f t="shared" si="21"/>
        <v>45573</v>
      </c>
      <c r="N182" s="26">
        <f t="shared" si="21"/>
        <v>45574</v>
      </c>
      <c r="O182" s="26">
        <f t="shared" si="21"/>
        <v>45575</v>
      </c>
      <c r="P182" s="26">
        <f t="shared" si="21"/>
        <v>45576</v>
      </c>
      <c r="Q182" s="27">
        <f t="shared" si="21"/>
        <v>45577</v>
      </c>
      <c r="R182" s="25">
        <f>X181+1</f>
        <v>45963</v>
      </c>
      <c r="S182" s="26">
        <f t="shared" si="25"/>
        <v>45964</v>
      </c>
      <c r="T182" s="26">
        <f t="shared" si="22"/>
        <v>45965</v>
      </c>
      <c r="U182" s="26">
        <f t="shared" si="22"/>
        <v>45966</v>
      </c>
      <c r="V182" s="26">
        <f t="shared" si="22"/>
        <v>45967</v>
      </c>
      <c r="W182" s="26">
        <f t="shared" si="22"/>
        <v>45968</v>
      </c>
      <c r="X182" s="27">
        <f t="shared" si="22"/>
        <v>45969</v>
      </c>
      <c r="Y182" s="25">
        <f>AE181+1</f>
        <v>45991</v>
      </c>
      <c r="Z182" s="26">
        <f t="shared" si="26"/>
        <v>45992</v>
      </c>
      <c r="AA182" s="26">
        <f t="shared" si="23"/>
        <v>45993</v>
      </c>
      <c r="AB182" s="26">
        <f t="shared" si="23"/>
        <v>45994</v>
      </c>
      <c r="AC182" s="26">
        <f t="shared" si="23"/>
        <v>45995</v>
      </c>
      <c r="AD182" s="26">
        <f t="shared" si="23"/>
        <v>45996</v>
      </c>
      <c r="AE182" s="27">
        <f t="shared" si="23"/>
        <v>45997</v>
      </c>
      <c r="AF182" s="25">
        <f>AL181+1</f>
        <v>46026</v>
      </c>
      <c r="AG182" s="26">
        <f t="shared" si="27"/>
        <v>46027</v>
      </c>
      <c r="AH182" s="26">
        <f t="shared" si="24"/>
        <v>46028</v>
      </c>
      <c r="AI182" s="26">
        <f t="shared" si="24"/>
        <v>46029</v>
      </c>
      <c r="AJ182" s="26">
        <f t="shared" si="24"/>
        <v>46030</v>
      </c>
      <c r="AK182" s="26">
        <f t="shared" si="24"/>
        <v>46031</v>
      </c>
      <c r="AL182" s="26">
        <f t="shared" si="24"/>
        <v>46032</v>
      </c>
    </row>
    <row r="183" spans="1:38" ht="24.6" customHeight="1" x14ac:dyDescent="0.15">
      <c r="A183" s="38">
        <f>A167+1</f>
        <v>45949</v>
      </c>
      <c r="B183" s="3">
        <v>6</v>
      </c>
      <c r="C183" s="3" t="s">
        <v>0</v>
      </c>
      <c r="D183" s="3">
        <v>7</v>
      </c>
      <c r="E183" s="3" t="s">
        <v>0</v>
      </c>
      <c r="F183" s="3">
        <v>8</v>
      </c>
      <c r="G183" s="3" t="s">
        <v>0</v>
      </c>
      <c r="H183" s="3">
        <v>9</v>
      </c>
      <c r="I183" s="3" t="s">
        <v>0</v>
      </c>
      <c r="J183" s="3">
        <v>10</v>
      </c>
      <c r="K183" s="3" t="s">
        <v>0</v>
      </c>
      <c r="L183" s="3">
        <v>11</v>
      </c>
      <c r="M183" s="3" t="s">
        <v>0</v>
      </c>
      <c r="N183" s="3">
        <v>12</v>
      </c>
      <c r="O183" s="3" t="s">
        <v>0</v>
      </c>
      <c r="P183" s="3">
        <v>13</v>
      </c>
      <c r="Q183" s="3" t="s">
        <v>0</v>
      </c>
      <c r="R183" s="3">
        <v>14</v>
      </c>
      <c r="S183" s="3" t="s">
        <v>0</v>
      </c>
      <c r="T183" s="3">
        <v>15</v>
      </c>
      <c r="U183" s="3" t="s">
        <v>0</v>
      </c>
      <c r="V183" s="3">
        <v>16</v>
      </c>
      <c r="W183" s="3" t="s">
        <v>0</v>
      </c>
      <c r="X183" s="3">
        <v>17</v>
      </c>
      <c r="Y183" s="3" t="s">
        <v>0</v>
      </c>
      <c r="Z183" s="3">
        <v>18</v>
      </c>
      <c r="AA183" s="3" t="s">
        <v>0</v>
      </c>
      <c r="AB183" s="3">
        <v>19</v>
      </c>
      <c r="AC183" s="3" t="s">
        <v>0</v>
      </c>
      <c r="AD183" s="3">
        <v>20</v>
      </c>
      <c r="AE183" s="3" t="s">
        <v>0</v>
      </c>
      <c r="AF183" s="3">
        <v>21</v>
      </c>
      <c r="AG183" s="3" t="s">
        <v>0</v>
      </c>
      <c r="AH183" s="3">
        <v>22</v>
      </c>
      <c r="AI183" s="3" t="s">
        <v>0</v>
      </c>
      <c r="AJ183" s="3">
        <v>23</v>
      </c>
      <c r="AK183" s="3" t="s">
        <v>0</v>
      </c>
      <c r="AL183" s="3">
        <v>24</v>
      </c>
    </row>
    <row r="184" spans="1:38" ht="24.6" customHeight="1" x14ac:dyDescent="0.15">
      <c r="A184" s="39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</row>
    <row r="185" spans="1:38" ht="24.6" customHeight="1" x14ac:dyDescent="0.15">
      <c r="A185" s="12" t="s">
        <v>6</v>
      </c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</row>
    <row r="186" spans="1:38" ht="24.6" customHeight="1" x14ac:dyDescent="0.15">
      <c r="A186" s="7" t="str">
        <f>IFERROR(VLOOKUP(A183,六曜!$S$2:$T$32,2,FALSE),"")</f>
        <v>大安</v>
      </c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</row>
    <row r="187" spans="1:38" ht="24.6" customHeight="1" x14ac:dyDescent="0.15">
      <c r="A187" s="8" t="str">
        <f>IFERROR(VLOOKUP(A183,祝日リスト!$A$2:$B$40,2,FALSE),"")</f>
        <v/>
      </c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</row>
    <row r="188" spans="1:38" ht="24.6" customHeight="1" x14ac:dyDescent="0.15">
      <c r="A188" s="9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</row>
    <row r="189" spans="1:38" ht="24.6" customHeight="1" x14ac:dyDescent="0.15">
      <c r="A189" s="10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</row>
    <row r="190" spans="1:38" ht="24.6" customHeight="1" x14ac:dyDescent="0.15">
      <c r="A190" s="31">
        <f>A183+1</f>
        <v>45950</v>
      </c>
      <c r="B190" s="3">
        <v>6</v>
      </c>
      <c r="C190" s="3" t="s">
        <v>0</v>
      </c>
      <c r="D190" s="3">
        <v>7</v>
      </c>
      <c r="E190" s="3" t="s">
        <v>0</v>
      </c>
      <c r="F190" s="3">
        <v>8</v>
      </c>
      <c r="G190" s="3" t="s">
        <v>0</v>
      </c>
      <c r="H190" s="3">
        <v>9</v>
      </c>
      <c r="I190" s="3" t="s">
        <v>0</v>
      </c>
      <c r="J190" s="3">
        <v>10</v>
      </c>
      <c r="K190" s="3" t="s">
        <v>0</v>
      </c>
      <c r="L190" s="3">
        <v>11</v>
      </c>
      <c r="M190" s="3" t="s">
        <v>0</v>
      </c>
      <c r="N190" s="3">
        <v>12</v>
      </c>
      <c r="O190" s="3" t="s">
        <v>0</v>
      </c>
      <c r="P190" s="3">
        <v>13</v>
      </c>
      <c r="Q190" s="3" t="s">
        <v>0</v>
      </c>
      <c r="R190" s="3">
        <v>14</v>
      </c>
      <c r="S190" s="3" t="s">
        <v>0</v>
      </c>
      <c r="T190" s="3">
        <v>15</v>
      </c>
      <c r="U190" s="3" t="s">
        <v>0</v>
      </c>
      <c r="V190" s="3">
        <v>16</v>
      </c>
      <c r="W190" s="3" t="s">
        <v>0</v>
      </c>
      <c r="X190" s="3">
        <v>17</v>
      </c>
      <c r="Y190" s="3" t="s">
        <v>0</v>
      </c>
      <c r="Z190" s="3">
        <v>18</v>
      </c>
      <c r="AA190" s="3" t="s">
        <v>0</v>
      </c>
      <c r="AB190" s="3">
        <v>19</v>
      </c>
      <c r="AC190" s="3" t="s">
        <v>0</v>
      </c>
      <c r="AD190" s="3">
        <v>20</v>
      </c>
      <c r="AE190" s="3" t="s">
        <v>0</v>
      </c>
      <c r="AF190" s="3">
        <v>21</v>
      </c>
      <c r="AG190" s="3" t="s">
        <v>0</v>
      </c>
      <c r="AH190" s="3">
        <v>22</v>
      </c>
      <c r="AI190" s="3" t="s">
        <v>0</v>
      </c>
      <c r="AJ190" s="3">
        <v>23</v>
      </c>
      <c r="AK190" s="3" t="s">
        <v>0</v>
      </c>
      <c r="AL190" s="3">
        <v>24</v>
      </c>
    </row>
    <row r="191" spans="1:38" ht="24.6" customHeight="1" x14ac:dyDescent="0.15">
      <c r="A191" s="32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</row>
    <row r="192" spans="1:38" ht="24.6" customHeight="1" x14ac:dyDescent="0.15">
      <c r="A192" s="11" t="s">
        <v>7</v>
      </c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</row>
    <row r="193" spans="1:38" ht="24.6" customHeight="1" x14ac:dyDescent="0.15">
      <c r="A193" s="7" t="str">
        <f>IFERROR(VLOOKUP(A190,六曜!$S$2:$T$32,2,FALSE),"")</f>
        <v>赤口</v>
      </c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</row>
    <row r="194" spans="1:38" ht="24.6" customHeight="1" x14ac:dyDescent="0.15">
      <c r="A194" s="8" t="str">
        <f>IFERROR(VLOOKUP(A190,祝日リスト!$A$2:$B$40,2,FALSE),"")</f>
        <v/>
      </c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</row>
    <row r="195" spans="1:38" ht="24.6" customHeight="1" x14ac:dyDescent="0.15">
      <c r="A195" s="9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</row>
    <row r="196" spans="1:38" ht="24.6" customHeight="1" x14ac:dyDescent="0.15">
      <c r="A196" s="10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</row>
    <row r="197" spans="1:38" ht="24.6" customHeight="1" x14ac:dyDescent="0.15">
      <c r="A197" s="31">
        <f>A190+1</f>
        <v>45951</v>
      </c>
      <c r="B197" s="3">
        <v>6</v>
      </c>
      <c r="C197" s="3" t="s">
        <v>0</v>
      </c>
      <c r="D197" s="3">
        <v>7</v>
      </c>
      <c r="E197" s="3" t="s">
        <v>0</v>
      </c>
      <c r="F197" s="3">
        <v>8</v>
      </c>
      <c r="G197" s="3" t="s">
        <v>0</v>
      </c>
      <c r="H197" s="3">
        <v>9</v>
      </c>
      <c r="I197" s="3" t="s">
        <v>0</v>
      </c>
      <c r="J197" s="3">
        <v>10</v>
      </c>
      <c r="K197" s="3" t="s">
        <v>0</v>
      </c>
      <c r="L197" s="3">
        <v>11</v>
      </c>
      <c r="M197" s="3" t="s">
        <v>0</v>
      </c>
      <c r="N197" s="3">
        <v>12</v>
      </c>
      <c r="O197" s="3" t="s">
        <v>0</v>
      </c>
      <c r="P197" s="3">
        <v>13</v>
      </c>
      <c r="Q197" s="3" t="s">
        <v>0</v>
      </c>
      <c r="R197" s="3">
        <v>14</v>
      </c>
      <c r="S197" s="3" t="s">
        <v>0</v>
      </c>
      <c r="T197" s="3">
        <v>15</v>
      </c>
      <c r="U197" s="3" t="s">
        <v>0</v>
      </c>
      <c r="V197" s="3">
        <v>16</v>
      </c>
      <c r="W197" s="3" t="s">
        <v>0</v>
      </c>
      <c r="X197" s="3">
        <v>17</v>
      </c>
      <c r="Y197" s="3" t="s">
        <v>0</v>
      </c>
      <c r="Z197" s="3">
        <v>18</v>
      </c>
      <c r="AA197" s="3" t="s">
        <v>0</v>
      </c>
      <c r="AB197" s="3">
        <v>19</v>
      </c>
      <c r="AC197" s="3" t="s">
        <v>0</v>
      </c>
      <c r="AD197" s="3">
        <v>20</v>
      </c>
      <c r="AE197" s="3" t="s">
        <v>0</v>
      </c>
      <c r="AF197" s="3">
        <v>21</v>
      </c>
      <c r="AG197" s="3" t="s">
        <v>0</v>
      </c>
      <c r="AH197" s="3">
        <v>22</v>
      </c>
      <c r="AI197" s="3" t="s">
        <v>0</v>
      </c>
      <c r="AJ197" s="3">
        <v>23</v>
      </c>
      <c r="AK197" s="3" t="s">
        <v>0</v>
      </c>
      <c r="AL197" s="3">
        <v>24</v>
      </c>
    </row>
    <row r="198" spans="1:38" ht="24.6" customHeight="1" x14ac:dyDescent="0.15">
      <c r="A198" s="32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</row>
    <row r="199" spans="1:38" ht="24.6" customHeight="1" x14ac:dyDescent="0.15">
      <c r="A199" s="11" t="s">
        <v>8</v>
      </c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</row>
    <row r="200" spans="1:38" ht="24.6" customHeight="1" x14ac:dyDescent="0.15">
      <c r="A200" s="7" t="str">
        <f>IFERROR(VLOOKUP(A197,六曜!$S$2:$T$32,2,FALSE),"")</f>
        <v>先負</v>
      </c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</row>
    <row r="201" spans="1:38" ht="24.6" customHeight="1" x14ac:dyDescent="0.15">
      <c r="A201" s="8" t="str">
        <f>IFERROR(VLOOKUP(A197,祝日リスト!$A$2:$B$40,2,FALSE),"")</f>
        <v/>
      </c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</row>
    <row r="202" spans="1:38" ht="24.6" customHeight="1" x14ac:dyDescent="0.15">
      <c r="A202" s="9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</row>
    <row r="203" spans="1:38" ht="24.6" customHeight="1" x14ac:dyDescent="0.15">
      <c r="A203" s="10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</row>
    <row r="204" spans="1:38" ht="24.6" customHeight="1" x14ac:dyDescent="0.15">
      <c r="A204" s="31">
        <f>A197+1</f>
        <v>45952</v>
      </c>
      <c r="B204" s="3">
        <v>6</v>
      </c>
      <c r="C204" s="3" t="s">
        <v>0</v>
      </c>
      <c r="D204" s="3">
        <v>7</v>
      </c>
      <c r="E204" s="3" t="s">
        <v>0</v>
      </c>
      <c r="F204" s="3">
        <v>8</v>
      </c>
      <c r="G204" s="3" t="s">
        <v>0</v>
      </c>
      <c r="H204" s="3">
        <v>9</v>
      </c>
      <c r="I204" s="3" t="s">
        <v>0</v>
      </c>
      <c r="J204" s="3">
        <v>10</v>
      </c>
      <c r="K204" s="3" t="s">
        <v>0</v>
      </c>
      <c r="L204" s="3">
        <v>11</v>
      </c>
      <c r="M204" s="3" t="s">
        <v>0</v>
      </c>
      <c r="N204" s="3">
        <v>12</v>
      </c>
      <c r="O204" s="3" t="s">
        <v>0</v>
      </c>
      <c r="P204" s="3">
        <v>13</v>
      </c>
      <c r="Q204" s="3" t="s">
        <v>0</v>
      </c>
      <c r="R204" s="3">
        <v>14</v>
      </c>
      <c r="S204" s="3" t="s">
        <v>0</v>
      </c>
      <c r="T204" s="3">
        <v>15</v>
      </c>
      <c r="U204" s="3" t="s">
        <v>0</v>
      </c>
      <c r="V204" s="3">
        <v>16</v>
      </c>
      <c r="W204" s="3" t="s">
        <v>0</v>
      </c>
      <c r="X204" s="3">
        <v>17</v>
      </c>
      <c r="Y204" s="3" t="s">
        <v>0</v>
      </c>
      <c r="Z204" s="3">
        <v>18</v>
      </c>
      <c r="AA204" s="3" t="s">
        <v>0</v>
      </c>
      <c r="AB204" s="3">
        <v>19</v>
      </c>
      <c r="AC204" s="3" t="s">
        <v>0</v>
      </c>
      <c r="AD204" s="3">
        <v>20</v>
      </c>
      <c r="AE204" s="3" t="s">
        <v>0</v>
      </c>
      <c r="AF204" s="3">
        <v>21</v>
      </c>
      <c r="AG204" s="3" t="s">
        <v>0</v>
      </c>
      <c r="AH204" s="3">
        <v>22</v>
      </c>
      <c r="AI204" s="3" t="s">
        <v>0</v>
      </c>
      <c r="AJ204" s="3">
        <v>23</v>
      </c>
      <c r="AK204" s="3" t="s">
        <v>0</v>
      </c>
      <c r="AL204" s="3">
        <v>24</v>
      </c>
    </row>
    <row r="205" spans="1:38" ht="24.6" customHeight="1" x14ac:dyDescent="0.15">
      <c r="A205" s="32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</row>
    <row r="206" spans="1:38" ht="24.6" customHeight="1" x14ac:dyDescent="0.15">
      <c r="A206" s="11" t="s">
        <v>9</v>
      </c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</row>
    <row r="207" spans="1:38" ht="24.6" customHeight="1" x14ac:dyDescent="0.15">
      <c r="A207" s="7" t="str">
        <f>IFERROR(VLOOKUP(A204,六曜!$S$2:$T$32,2,FALSE),"")</f>
        <v>仏滅</v>
      </c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</row>
    <row r="208" spans="1:38" ht="24.6" customHeight="1" x14ac:dyDescent="0.15">
      <c r="A208" s="8" t="str">
        <f>IFERROR(VLOOKUP(A204,祝日リスト!$A$2:$B$40,2,FALSE),"")</f>
        <v/>
      </c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</row>
    <row r="209" spans="1:38" ht="24.6" customHeight="1" x14ac:dyDescent="0.15">
      <c r="A209" s="9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</row>
    <row r="210" spans="1:38" ht="24.6" customHeight="1" x14ac:dyDescent="0.15">
      <c r="A210" s="10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</row>
    <row r="211" spans="1:38" ht="24.6" customHeight="1" x14ac:dyDescent="0.15">
      <c r="A211" s="31">
        <f>A204+1</f>
        <v>45953</v>
      </c>
      <c r="B211" s="3">
        <v>6</v>
      </c>
      <c r="C211" s="3" t="s">
        <v>0</v>
      </c>
      <c r="D211" s="3">
        <v>7</v>
      </c>
      <c r="E211" s="3" t="s">
        <v>0</v>
      </c>
      <c r="F211" s="3">
        <v>8</v>
      </c>
      <c r="G211" s="3" t="s">
        <v>0</v>
      </c>
      <c r="H211" s="3">
        <v>9</v>
      </c>
      <c r="I211" s="3" t="s">
        <v>0</v>
      </c>
      <c r="J211" s="3">
        <v>10</v>
      </c>
      <c r="K211" s="3" t="s">
        <v>0</v>
      </c>
      <c r="L211" s="3">
        <v>11</v>
      </c>
      <c r="M211" s="3" t="s">
        <v>0</v>
      </c>
      <c r="N211" s="3">
        <v>12</v>
      </c>
      <c r="O211" s="3" t="s">
        <v>0</v>
      </c>
      <c r="P211" s="3">
        <v>13</v>
      </c>
      <c r="Q211" s="3" t="s">
        <v>0</v>
      </c>
      <c r="R211" s="3">
        <v>14</v>
      </c>
      <c r="S211" s="3" t="s">
        <v>0</v>
      </c>
      <c r="T211" s="3">
        <v>15</v>
      </c>
      <c r="U211" s="3" t="s">
        <v>0</v>
      </c>
      <c r="V211" s="3">
        <v>16</v>
      </c>
      <c r="W211" s="3" t="s">
        <v>0</v>
      </c>
      <c r="X211" s="3">
        <v>17</v>
      </c>
      <c r="Y211" s="3" t="s">
        <v>0</v>
      </c>
      <c r="Z211" s="3">
        <v>18</v>
      </c>
      <c r="AA211" s="3" t="s">
        <v>0</v>
      </c>
      <c r="AB211" s="3">
        <v>19</v>
      </c>
      <c r="AC211" s="3" t="s">
        <v>0</v>
      </c>
      <c r="AD211" s="3">
        <v>20</v>
      </c>
      <c r="AE211" s="3" t="s">
        <v>0</v>
      </c>
      <c r="AF211" s="3">
        <v>21</v>
      </c>
      <c r="AG211" s="3" t="s">
        <v>0</v>
      </c>
      <c r="AH211" s="3">
        <v>22</v>
      </c>
      <c r="AI211" s="3" t="s">
        <v>0</v>
      </c>
      <c r="AJ211" s="3">
        <v>23</v>
      </c>
      <c r="AK211" s="3" t="s">
        <v>0</v>
      </c>
      <c r="AL211" s="3">
        <v>24</v>
      </c>
    </row>
    <row r="212" spans="1:38" ht="24.6" customHeight="1" x14ac:dyDescent="0.15">
      <c r="A212" s="32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</row>
    <row r="213" spans="1:38" ht="24.6" customHeight="1" x14ac:dyDescent="0.15">
      <c r="A213" s="11" t="s">
        <v>10</v>
      </c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</row>
    <row r="214" spans="1:38" ht="24.6" customHeight="1" x14ac:dyDescent="0.15">
      <c r="A214" s="7" t="str">
        <f>IFERROR(VLOOKUP(A211,六曜!$S$2:$T$32,2,FALSE),"")</f>
        <v>大安</v>
      </c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</row>
    <row r="215" spans="1:38" ht="24.6" customHeight="1" x14ac:dyDescent="0.15">
      <c r="A215" s="8" t="str">
        <f>IFERROR(VLOOKUP(A211,祝日リスト!$A$2:$B$40,2,FALSE),"")</f>
        <v/>
      </c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</row>
    <row r="216" spans="1:38" ht="24.6" customHeight="1" x14ac:dyDescent="0.15">
      <c r="A216" s="9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</row>
    <row r="217" spans="1:38" ht="24.6" customHeight="1" x14ac:dyDescent="0.15">
      <c r="A217" s="10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</row>
    <row r="218" spans="1:38" ht="24.6" customHeight="1" x14ac:dyDescent="0.15">
      <c r="A218" s="31">
        <f>A211+1</f>
        <v>45954</v>
      </c>
      <c r="B218" s="3">
        <v>6</v>
      </c>
      <c r="C218" s="3" t="s">
        <v>0</v>
      </c>
      <c r="D218" s="3">
        <v>7</v>
      </c>
      <c r="E218" s="3" t="s">
        <v>0</v>
      </c>
      <c r="F218" s="3">
        <v>8</v>
      </c>
      <c r="G218" s="3" t="s">
        <v>0</v>
      </c>
      <c r="H218" s="3">
        <v>9</v>
      </c>
      <c r="I218" s="3" t="s">
        <v>0</v>
      </c>
      <c r="J218" s="3">
        <v>10</v>
      </c>
      <c r="K218" s="3" t="s">
        <v>0</v>
      </c>
      <c r="L218" s="3">
        <v>11</v>
      </c>
      <c r="M218" s="3" t="s">
        <v>0</v>
      </c>
      <c r="N218" s="3">
        <v>12</v>
      </c>
      <c r="O218" s="3" t="s">
        <v>0</v>
      </c>
      <c r="P218" s="3">
        <v>13</v>
      </c>
      <c r="Q218" s="3" t="s">
        <v>0</v>
      </c>
      <c r="R218" s="3">
        <v>14</v>
      </c>
      <c r="S218" s="3" t="s">
        <v>0</v>
      </c>
      <c r="T218" s="3">
        <v>15</v>
      </c>
      <c r="U218" s="3" t="s">
        <v>0</v>
      </c>
      <c r="V218" s="3">
        <v>16</v>
      </c>
      <c r="W218" s="3" t="s">
        <v>0</v>
      </c>
      <c r="X218" s="3">
        <v>17</v>
      </c>
      <c r="Y218" s="3" t="s">
        <v>0</v>
      </c>
      <c r="Z218" s="3">
        <v>18</v>
      </c>
      <c r="AA218" s="3" t="s">
        <v>0</v>
      </c>
      <c r="AB218" s="3">
        <v>19</v>
      </c>
      <c r="AC218" s="3" t="s">
        <v>0</v>
      </c>
      <c r="AD218" s="3">
        <v>20</v>
      </c>
      <c r="AE218" s="3" t="s">
        <v>0</v>
      </c>
      <c r="AF218" s="3">
        <v>21</v>
      </c>
      <c r="AG218" s="3" t="s">
        <v>0</v>
      </c>
      <c r="AH218" s="3">
        <v>22</v>
      </c>
      <c r="AI218" s="3" t="s">
        <v>0</v>
      </c>
      <c r="AJ218" s="3">
        <v>23</v>
      </c>
      <c r="AK218" s="3" t="s">
        <v>0</v>
      </c>
      <c r="AL218" s="3">
        <v>24</v>
      </c>
    </row>
    <row r="219" spans="1:38" ht="24.6" customHeight="1" x14ac:dyDescent="0.15">
      <c r="A219" s="32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</row>
    <row r="220" spans="1:38" ht="24.6" customHeight="1" x14ac:dyDescent="0.15">
      <c r="A220" s="11" t="s">
        <v>11</v>
      </c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</row>
    <row r="221" spans="1:38" ht="24.6" customHeight="1" x14ac:dyDescent="0.15">
      <c r="A221" s="7" t="str">
        <f>IFERROR(VLOOKUP(A218,六曜!$S$2:$T$32,2,FALSE),"")</f>
        <v>赤口</v>
      </c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</row>
    <row r="222" spans="1:38" ht="24.6" customHeight="1" x14ac:dyDescent="0.15">
      <c r="A222" s="8" t="str">
        <f>IFERROR(VLOOKUP(A218,祝日リスト!$A$2:$B$40,2,FALSE),"")</f>
        <v/>
      </c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</row>
    <row r="223" spans="1:38" ht="24.6" customHeight="1" x14ac:dyDescent="0.15">
      <c r="A223" s="9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</row>
    <row r="224" spans="1:38" ht="24.6" customHeight="1" x14ac:dyDescent="0.15">
      <c r="A224" s="10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</row>
    <row r="225" spans="1:38" ht="24.6" customHeight="1" x14ac:dyDescent="0.15">
      <c r="A225" s="31">
        <f>A218+1</f>
        <v>45955</v>
      </c>
      <c r="B225" s="3">
        <v>6</v>
      </c>
      <c r="C225" s="3" t="s">
        <v>0</v>
      </c>
      <c r="D225" s="3">
        <v>7</v>
      </c>
      <c r="E225" s="3" t="s">
        <v>0</v>
      </c>
      <c r="F225" s="3">
        <v>8</v>
      </c>
      <c r="G225" s="3" t="s">
        <v>0</v>
      </c>
      <c r="H225" s="3">
        <v>9</v>
      </c>
      <c r="I225" s="3" t="s">
        <v>0</v>
      </c>
      <c r="J225" s="3">
        <v>10</v>
      </c>
      <c r="K225" s="3" t="s">
        <v>0</v>
      </c>
      <c r="L225" s="3">
        <v>11</v>
      </c>
      <c r="M225" s="3" t="s">
        <v>0</v>
      </c>
      <c r="N225" s="3">
        <v>12</v>
      </c>
      <c r="O225" s="3" t="s">
        <v>0</v>
      </c>
      <c r="P225" s="3">
        <v>13</v>
      </c>
      <c r="Q225" s="3" t="s">
        <v>0</v>
      </c>
      <c r="R225" s="3">
        <v>14</v>
      </c>
      <c r="S225" s="3" t="s">
        <v>0</v>
      </c>
      <c r="T225" s="3">
        <v>15</v>
      </c>
      <c r="U225" s="3" t="s">
        <v>0</v>
      </c>
      <c r="V225" s="3">
        <v>16</v>
      </c>
      <c r="W225" s="3" t="s">
        <v>0</v>
      </c>
      <c r="X225" s="3">
        <v>17</v>
      </c>
      <c r="Y225" s="3" t="s">
        <v>0</v>
      </c>
      <c r="Z225" s="3">
        <v>18</v>
      </c>
      <c r="AA225" s="3" t="s">
        <v>0</v>
      </c>
      <c r="AB225" s="3">
        <v>19</v>
      </c>
      <c r="AC225" s="3" t="s">
        <v>0</v>
      </c>
      <c r="AD225" s="3">
        <v>20</v>
      </c>
      <c r="AE225" s="3" t="s">
        <v>0</v>
      </c>
      <c r="AF225" s="3">
        <v>21</v>
      </c>
      <c r="AG225" s="3" t="s">
        <v>0</v>
      </c>
      <c r="AH225" s="3">
        <v>22</v>
      </c>
      <c r="AI225" s="3" t="s">
        <v>0</v>
      </c>
      <c r="AJ225" s="3">
        <v>23</v>
      </c>
      <c r="AK225" s="3" t="s">
        <v>0</v>
      </c>
      <c r="AL225" s="3">
        <v>24</v>
      </c>
    </row>
    <row r="226" spans="1:38" ht="24.6" customHeight="1" x14ac:dyDescent="0.15">
      <c r="A226" s="32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</row>
    <row r="227" spans="1:38" ht="24.6" customHeight="1" x14ac:dyDescent="0.15">
      <c r="A227" s="6" t="s">
        <v>12</v>
      </c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</row>
    <row r="228" spans="1:38" ht="24.6" customHeight="1" x14ac:dyDescent="0.15">
      <c r="A228" s="7" t="str">
        <f>IFERROR(VLOOKUP(A225,六曜!$S$2:$T$32,2,FALSE),"")</f>
        <v>先勝</v>
      </c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</row>
    <row r="229" spans="1:38" ht="24.6" customHeight="1" x14ac:dyDescent="0.15">
      <c r="A229" s="8" t="str">
        <f>IFERROR(VLOOKUP(A225,祝日リスト!$A$2:$B$40,2,FALSE),"")</f>
        <v/>
      </c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</row>
    <row r="230" spans="1:38" ht="24.6" customHeight="1" x14ac:dyDescent="0.15">
      <c r="A230" s="9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</row>
    <row r="231" spans="1:38" ht="24.6" customHeight="1" x14ac:dyDescent="0.15">
      <c r="A231" s="10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</row>
    <row r="232" spans="1:38" ht="3.6" customHeight="1" x14ac:dyDescent="0.15"/>
    <row r="233" spans="1:38" ht="10.9" customHeight="1" x14ac:dyDescent="0.15">
      <c r="A233" s="33">
        <f>A175</f>
        <v>2025</v>
      </c>
      <c r="B233" s="33"/>
      <c r="K233" s="29">
        <f>A233-1</f>
        <v>2024</v>
      </c>
      <c r="L233" s="30"/>
      <c r="M233" s="20" t="s">
        <v>50</v>
      </c>
      <c r="N233" s="20">
        <f>N175</f>
        <v>9</v>
      </c>
      <c r="O233" s="20" t="s">
        <v>51</v>
      </c>
      <c r="P233" s="20"/>
      <c r="Q233" s="21"/>
      <c r="R233" s="29">
        <f>A233</f>
        <v>2025</v>
      </c>
      <c r="S233" s="30"/>
      <c r="T233" s="20" t="s">
        <v>50</v>
      </c>
      <c r="U233" s="22">
        <f>A236</f>
        <v>10</v>
      </c>
      <c r="V233" s="20"/>
      <c r="W233" s="20"/>
      <c r="X233" s="21"/>
      <c r="Y233" s="29">
        <f>R233</f>
        <v>2025</v>
      </c>
      <c r="Z233" s="30"/>
      <c r="AA233" s="20" t="s">
        <v>50</v>
      </c>
      <c r="AB233" s="22">
        <f>U233+1</f>
        <v>11</v>
      </c>
      <c r="AC233" s="20"/>
      <c r="AD233" s="20"/>
      <c r="AE233" s="21"/>
      <c r="AF233" s="29">
        <f>Y233</f>
        <v>2025</v>
      </c>
      <c r="AG233" s="30"/>
      <c r="AH233" s="20" t="s">
        <v>50</v>
      </c>
      <c r="AI233" s="22">
        <f>AB233+1</f>
        <v>12</v>
      </c>
      <c r="AJ233" s="20"/>
      <c r="AK233" s="20"/>
      <c r="AL233" s="23"/>
    </row>
    <row r="234" spans="1:38" ht="10.9" customHeight="1" x14ac:dyDescent="0.15">
      <c r="A234" s="33"/>
      <c r="B234" s="33"/>
      <c r="K234" s="15" t="s">
        <v>52</v>
      </c>
      <c r="L234" s="19" t="s">
        <v>53</v>
      </c>
      <c r="M234" s="19" t="s">
        <v>1</v>
      </c>
      <c r="N234" s="19" t="s">
        <v>2</v>
      </c>
      <c r="O234" s="19" t="s">
        <v>3</v>
      </c>
      <c r="P234" s="19" t="s">
        <v>4</v>
      </c>
      <c r="Q234" s="16" t="s">
        <v>5</v>
      </c>
      <c r="R234" s="15" t="s">
        <v>52</v>
      </c>
      <c r="S234" s="19" t="s">
        <v>53</v>
      </c>
      <c r="T234" s="19" t="s">
        <v>1</v>
      </c>
      <c r="U234" s="19" t="s">
        <v>2</v>
      </c>
      <c r="V234" s="19" t="s">
        <v>3</v>
      </c>
      <c r="W234" s="19" t="s">
        <v>4</v>
      </c>
      <c r="X234" s="16" t="s">
        <v>5</v>
      </c>
      <c r="Y234" s="15" t="s">
        <v>52</v>
      </c>
      <c r="Z234" s="19" t="s">
        <v>53</v>
      </c>
      <c r="AA234" s="19" t="s">
        <v>1</v>
      </c>
      <c r="AB234" s="19" t="s">
        <v>2</v>
      </c>
      <c r="AC234" s="19" t="s">
        <v>3</v>
      </c>
      <c r="AD234" s="19" t="s">
        <v>4</v>
      </c>
      <c r="AE234" s="16" t="s">
        <v>5</v>
      </c>
      <c r="AF234" s="15" t="s">
        <v>52</v>
      </c>
      <c r="AG234" s="19" t="s">
        <v>53</v>
      </c>
      <c r="AH234" s="19" t="s">
        <v>1</v>
      </c>
      <c r="AI234" s="19" t="s">
        <v>2</v>
      </c>
      <c r="AJ234" s="19" t="s">
        <v>3</v>
      </c>
      <c r="AK234" s="19" t="s">
        <v>4</v>
      </c>
      <c r="AL234" s="19" t="s">
        <v>5</v>
      </c>
    </row>
    <row r="235" spans="1:38" ht="10.9" customHeight="1" x14ac:dyDescent="0.15">
      <c r="K235" s="17">
        <f>DATE(K233,N233,1)-WEEKDAY(DATE(K233,N233,1),1)+1</f>
        <v>45536</v>
      </c>
      <c r="L235" s="24">
        <f t="shared" ref="L235:Q240" si="28">K235+1</f>
        <v>45537</v>
      </c>
      <c r="M235" s="24">
        <f t="shared" si="28"/>
        <v>45538</v>
      </c>
      <c r="N235" s="24">
        <f t="shared" si="28"/>
        <v>45539</v>
      </c>
      <c r="O235" s="24">
        <f t="shared" si="28"/>
        <v>45540</v>
      </c>
      <c r="P235" s="24">
        <f t="shared" si="28"/>
        <v>45541</v>
      </c>
      <c r="Q235" s="18">
        <f t="shared" si="28"/>
        <v>45542</v>
      </c>
      <c r="R235" s="17">
        <f>DATE(R233,U233,1)-WEEKDAY(DATE(R233,U233,1),1)+1</f>
        <v>45928</v>
      </c>
      <c r="S235" s="24">
        <f>R235+1</f>
        <v>45929</v>
      </c>
      <c r="T235" s="24">
        <f t="shared" ref="T235:X240" si="29">S235+1</f>
        <v>45930</v>
      </c>
      <c r="U235" s="24">
        <f t="shared" si="29"/>
        <v>45931</v>
      </c>
      <c r="V235" s="24">
        <f t="shared" si="29"/>
        <v>45932</v>
      </c>
      <c r="W235" s="24">
        <f t="shared" si="29"/>
        <v>45933</v>
      </c>
      <c r="X235" s="18">
        <f t="shared" si="29"/>
        <v>45934</v>
      </c>
      <c r="Y235" s="17">
        <f>DATE(Y233,AB233,1)-WEEKDAY(DATE(Y233,AB233,1),1)+1</f>
        <v>45956</v>
      </c>
      <c r="Z235" s="24">
        <f>Y235+1</f>
        <v>45957</v>
      </c>
      <c r="AA235" s="24">
        <f t="shared" ref="AA235:AE240" si="30">Z235+1</f>
        <v>45958</v>
      </c>
      <c r="AB235" s="24">
        <f t="shared" si="30"/>
        <v>45959</v>
      </c>
      <c r="AC235" s="24">
        <f t="shared" si="30"/>
        <v>45960</v>
      </c>
      <c r="AD235" s="24">
        <f t="shared" si="30"/>
        <v>45961</v>
      </c>
      <c r="AE235" s="18">
        <f t="shared" si="30"/>
        <v>45962</v>
      </c>
      <c r="AF235" s="17">
        <f>DATE(AF233,AI233,1)-WEEKDAY(DATE(AF233,AI233,1),1)+1</f>
        <v>45991</v>
      </c>
      <c r="AG235" s="24">
        <f>AF235+1</f>
        <v>45992</v>
      </c>
      <c r="AH235" s="24">
        <f t="shared" ref="AH235:AL240" si="31">AG235+1</f>
        <v>45993</v>
      </c>
      <c r="AI235" s="24">
        <f t="shared" si="31"/>
        <v>45994</v>
      </c>
      <c r="AJ235" s="24">
        <f t="shared" si="31"/>
        <v>45995</v>
      </c>
      <c r="AK235" s="24">
        <f t="shared" si="31"/>
        <v>45996</v>
      </c>
      <c r="AL235" s="24">
        <f t="shared" si="31"/>
        <v>45997</v>
      </c>
    </row>
    <row r="236" spans="1:38" ht="10.9" customHeight="1" x14ac:dyDescent="0.15">
      <c r="A236" s="40">
        <f>A178</f>
        <v>10</v>
      </c>
      <c r="B236" s="40"/>
      <c r="K236" s="17">
        <f>Q235+1</f>
        <v>45543</v>
      </c>
      <c r="L236" s="24">
        <f t="shared" si="28"/>
        <v>45544</v>
      </c>
      <c r="M236" s="24">
        <f t="shared" si="28"/>
        <v>45545</v>
      </c>
      <c r="N236" s="24">
        <f t="shared" si="28"/>
        <v>45546</v>
      </c>
      <c r="O236" s="24">
        <f t="shared" si="28"/>
        <v>45547</v>
      </c>
      <c r="P236" s="24">
        <f t="shared" si="28"/>
        <v>45548</v>
      </c>
      <c r="Q236" s="18">
        <f t="shared" si="28"/>
        <v>45549</v>
      </c>
      <c r="R236" s="17">
        <f>X235+1</f>
        <v>45935</v>
      </c>
      <c r="S236" s="24">
        <f t="shared" ref="S236:S240" si="32">R236+1</f>
        <v>45936</v>
      </c>
      <c r="T236" s="24">
        <f t="shared" si="29"/>
        <v>45937</v>
      </c>
      <c r="U236" s="24">
        <f t="shared" si="29"/>
        <v>45938</v>
      </c>
      <c r="V236" s="24">
        <f t="shared" si="29"/>
        <v>45939</v>
      </c>
      <c r="W236" s="24">
        <f t="shared" si="29"/>
        <v>45940</v>
      </c>
      <c r="X236" s="18">
        <f t="shared" si="29"/>
        <v>45941</v>
      </c>
      <c r="Y236" s="17">
        <f>AE235+1</f>
        <v>45963</v>
      </c>
      <c r="Z236" s="24">
        <f t="shared" ref="Z236:Z240" si="33">Y236+1</f>
        <v>45964</v>
      </c>
      <c r="AA236" s="24">
        <f t="shared" si="30"/>
        <v>45965</v>
      </c>
      <c r="AB236" s="24">
        <f t="shared" si="30"/>
        <v>45966</v>
      </c>
      <c r="AC236" s="24">
        <f t="shared" si="30"/>
        <v>45967</v>
      </c>
      <c r="AD236" s="24">
        <f t="shared" si="30"/>
        <v>45968</v>
      </c>
      <c r="AE236" s="18">
        <f t="shared" si="30"/>
        <v>45969</v>
      </c>
      <c r="AF236" s="17">
        <f>AL235+1</f>
        <v>45998</v>
      </c>
      <c r="AG236" s="24">
        <f t="shared" ref="AG236:AG240" si="34">AF236+1</f>
        <v>45999</v>
      </c>
      <c r="AH236" s="24">
        <f t="shared" si="31"/>
        <v>46000</v>
      </c>
      <c r="AI236" s="24">
        <f t="shared" si="31"/>
        <v>46001</v>
      </c>
      <c r="AJ236" s="24">
        <f t="shared" si="31"/>
        <v>46002</v>
      </c>
      <c r="AK236" s="24">
        <f t="shared" si="31"/>
        <v>46003</v>
      </c>
      <c r="AL236" s="24">
        <f t="shared" si="31"/>
        <v>46004</v>
      </c>
    </row>
    <row r="237" spans="1:38" ht="10.9" customHeight="1" x14ac:dyDescent="0.15">
      <c r="A237" s="40"/>
      <c r="B237" s="40"/>
      <c r="K237" s="17">
        <f>Q236+1</f>
        <v>45550</v>
      </c>
      <c r="L237" s="24">
        <f t="shared" si="28"/>
        <v>45551</v>
      </c>
      <c r="M237" s="24">
        <f t="shared" si="28"/>
        <v>45552</v>
      </c>
      <c r="N237" s="24">
        <f t="shared" si="28"/>
        <v>45553</v>
      </c>
      <c r="O237" s="24">
        <f t="shared" si="28"/>
        <v>45554</v>
      </c>
      <c r="P237" s="24">
        <f t="shared" si="28"/>
        <v>45555</v>
      </c>
      <c r="Q237" s="18">
        <f t="shared" si="28"/>
        <v>45556</v>
      </c>
      <c r="R237" s="17">
        <f>X236+1</f>
        <v>45942</v>
      </c>
      <c r="S237" s="24">
        <f t="shared" si="32"/>
        <v>45943</v>
      </c>
      <c r="T237" s="24">
        <f t="shared" si="29"/>
        <v>45944</v>
      </c>
      <c r="U237" s="24">
        <f t="shared" si="29"/>
        <v>45945</v>
      </c>
      <c r="V237" s="24">
        <f t="shared" si="29"/>
        <v>45946</v>
      </c>
      <c r="W237" s="24">
        <f t="shared" si="29"/>
        <v>45947</v>
      </c>
      <c r="X237" s="18">
        <f t="shared" si="29"/>
        <v>45948</v>
      </c>
      <c r="Y237" s="17">
        <f>AE236+1</f>
        <v>45970</v>
      </c>
      <c r="Z237" s="24">
        <f t="shared" si="33"/>
        <v>45971</v>
      </c>
      <c r="AA237" s="24">
        <f t="shared" si="30"/>
        <v>45972</v>
      </c>
      <c r="AB237" s="24">
        <f t="shared" si="30"/>
        <v>45973</v>
      </c>
      <c r="AC237" s="24">
        <f t="shared" si="30"/>
        <v>45974</v>
      </c>
      <c r="AD237" s="24">
        <f t="shared" si="30"/>
        <v>45975</v>
      </c>
      <c r="AE237" s="18">
        <f t="shared" si="30"/>
        <v>45976</v>
      </c>
      <c r="AF237" s="17">
        <f>AL236+1</f>
        <v>46005</v>
      </c>
      <c r="AG237" s="24">
        <f t="shared" si="34"/>
        <v>46006</v>
      </c>
      <c r="AH237" s="24">
        <f t="shared" si="31"/>
        <v>46007</v>
      </c>
      <c r="AI237" s="24">
        <f t="shared" si="31"/>
        <v>46008</v>
      </c>
      <c r="AJ237" s="24">
        <f t="shared" si="31"/>
        <v>46009</v>
      </c>
      <c r="AK237" s="24">
        <f t="shared" si="31"/>
        <v>46010</v>
      </c>
      <c r="AL237" s="24">
        <f t="shared" si="31"/>
        <v>46011</v>
      </c>
    </row>
    <row r="238" spans="1:38" ht="10.9" customHeight="1" x14ac:dyDescent="0.15">
      <c r="A238" s="40"/>
      <c r="B238" s="40"/>
      <c r="K238" s="17">
        <f>Q237+1</f>
        <v>45557</v>
      </c>
      <c r="L238" s="24">
        <f t="shared" si="28"/>
        <v>45558</v>
      </c>
      <c r="M238" s="24">
        <f t="shared" si="28"/>
        <v>45559</v>
      </c>
      <c r="N238" s="24">
        <f t="shared" si="28"/>
        <v>45560</v>
      </c>
      <c r="O238" s="24">
        <f t="shared" si="28"/>
        <v>45561</v>
      </c>
      <c r="P238" s="24">
        <f t="shared" si="28"/>
        <v>45562</v>
      </c>
      <c r="Q238" s="18">
        <f t="shared" si="28"/>
        <v>45563</v>
      </c>
      <c r="R238" s="17">
        <f>X237+1</f>
        <v>45949</v>
      </c>
      <c r="S238" s="24">
        <f t="shared" si="32"/>
        <v>45950</v>
      </c>
      <c r="T238" s="24">
        <f t="shared" si="29"/>
        <v>45951</v>
      </c>
      <c r="U238" s="24">
        <f t="shared" si="29"/>
        <v>45952</v>
      </c>
      <c r="V238" s="24">
        <f t="shared" si="29"/>
        <v>45953</v>
      </c>
      <c r="W238" s="24">
        <f t="shared" si="29"/>
        <v>45954</v>
      </c>
      <c r="X238" s="18">
        <f t="shared" si="29"/>
        <v>45955</v>
      </c>
      <c r="Y238" s="17">
        <f>AE237+1</f>
        <v>45977</v>
      </c>
      <c r="Z238" s="24">
        <f t="shared" si="33"/>
        <v>45978</v>
      </c>
      <c r="AA238" s="24">
        <f t="shared" si="30"/>
        <v>45979</v>
      </c>
      <c r="AB238" s="24">
        <f t="shared" si="30"/>
        <v>45980</v>
      </c>
      <c r="AC238" s="24">
        <f t="shared" si="30"/>
        <v>45981</v>
      </c>
      <c r="AD238" s="24">
        <f t="shared" si="30"/>
        <v>45982</v>
      </c>
      <c r="AE238" s="18">
        <f t="shared" si="30"/>
        <v>45983</v>
      </c>
      <c r="AF238" s="17">
        <f>AL237+1</f>
        <v>46012</v>
      </c>
      <c r="AG238" s="24">
        <f t="shared" si="34"/>
        <v>46013</v>
      </c>
      <c r="AH238" s="24">
        <f t="shared" si="31"/>
        <v>46014</v>
      </c>
      <c r="AI238" s="24">
        <f t="shared" si="31"/>
        <v>46015</v>
      </c>
      <c r="AJ238" s="24">
        <f t="shared" si="31"/>
        <v>46016</v>
      </c>
      <c r="AK238" s="24">
        <f t="shared" si="31"/>
        <v>46017</v>
      </c>
      <c r="AL238" s="24">
        <f t="shared" si="31"/>
        <v>46018</v>
      </c>
    </row>
    <row r="239" spans="1:38" ht="10.9" customHeight="1" x14ac:dyDescent="0.15">
      <c r="A239" s="40"/>
      <c r="B239" s="40"/>
      <c r="C239" s="2"/>
      <c r="D239" s="2"/>
      <c r="E239" s="2"/>
      <c r="F239" s="2"/>
      <c r="G239" s="2"/>
      <c r="H239" s="2"/>
      <c r="I239" s="2"/>
      <c r="J239" s="2"/>
      <c r="K239" s="17">
        <f>Q238+1</f>
        <v>45564</v>
      </c>
      <c r="L239" s="24">
        <f t="shared" si="28"/>
        <v>45565</v>
      </c>
      <c r="M239" s="24">
        <f t="shared" si="28"/>
        <v>45566</v>
      </c>
      <c r="N239" s="24">
        <f t="shared" si="28"/>
        <v>45567</v>
      </c>
      <c r="O239" s="24">
        <f t="shared" si="28"/>
        <v>45568</v>
      </c>
      <c r="P239" s="24">
        <f t="shared" si="28"/>
        <v>45569</v>
      </c>
      <c r="Q239" s="18">
        <f t="shared" si="28"/>
        <v>45570</v>
      </c>
      <c r="R239" s="17">
        <f>X238+1</f>
        <v>45956</v>
      </c>
      <c r="S239" s="24">
        <f t="shared" si="32"/>
        <v>45957</v>
      </c>
      <c r="T239" s="24">
        <f t="shared" si="29"/>
        <v>45958</v>
      </c>
      <c r="U239" s="24">
        <f t="shared" si="29"/>
        <v>45959</v>
      </c>
      <c r="V239" s="24">
        <f t="shared" si="29"/>
        <v>45960</v>
      </c>
      <c r="W239" s="24">
        <f t="shared" si="29"/>
        <v>45961</v>
      </c>
      <c r="X239" s="18">
        <f t="shared" si="29"/>
        <v>45962</v>
      </c>
      <c r="Y239" s="17">
        <f>AE238+1</f>
        <v>45984</v>
      </c>
      <c r="Z239" s="24">
        <f t="shared" si="33"/>
        <v>45985</v>
      </c>
      <c r="AA239" s="24">
        <f t="shared" si="30"/>
        <v>45986</v>
      </c>
      <c r="AB239" s="24">
        <f t="shared" si="30"/>
        <v>45987</v>
      </c>
      <c r="AC239" s="24">
        <f t="shared" si="30"/>
        <v>45988</v>
      </c>
      <c r="AD239" s="24">
        <f t="shared" si="30"/>
        <v>45989</v>
      </c>
      <c r="AE239" s="18">
        <f t="shared" si="30"/>
        <v>45990</v>
      </c>
      <c r="AF239" s="17">
        <f>AL238+1</f>
        <v>46019</v>
      </c>
      <c r="AG239" s="24">
        <f t="shared" si="34"/>
        <v>46020</v>
      </c>
      <c r="AH239" s="24">
        <f t="shared" si="31"/>
        <v>46021</v>
      </c>
      <c r="AI239" s="24">
        <f t="shared" si="31"/>
        <v>46022</v>
      </c>
      <c r="AJ239" s="24">
        <f t="shared" si="31"/>
        <v>46023</v>
      </c>
      <c r="AK239" s="24">
        <f t="shared" si="31"/>
        <v>46024</v>
      </c>
      <c r="AL239" s="24">
        <f t="shared" si="31"/>
        <v>46025</v>
      </c>
    </row>
    <row r="240" spans="1:38" ht="10.9" customHeight="1" x14ac:dyDescent="0.15">
      <c r="A240" s="1"/>
      <c r="B240" s="1"/>
      <c r="K240" s="25">
        <f>Q239+1</f>
        <v>45571</v>
      </c>
      <c r="L240" s="26">
        <f t="shared" si="28"/>
        <v>45572</v>
      </c>
      <c r="M240" s="26">
        <f t="shared" si="28"/>
        <v>45573</v>
      </c>
      <c r="N240" s="26">
        <f t="shared" si="28"/>
        <v>45574</v>
      </c>
      <c r="O240" s="26">
        <f t="shared" si="28"/>
        <v>45575</v>
      </c>
      <c r="P240" s="26">
        <f t="shared" si="28"/>
        <v>45576</v>
      </c>
      <c r="Q240" s="27">
        <f t="shared" si="28"/>
        <v>45577</v>
      </c>
      <c r="R240" s="25">
        <f>X239+1</f>
        <v>45963</v>
      </c>
      <c r="S240" s="26">
        <f t="shared" si="32"/>
        <v>45964</v>
      </c>
      <c r="T240" s="26">
        <f t="shared" si="29"/>
        <v>45965</v>
      </c>
      <c r="U240" s="26">
        <f t="shared" si="29"/>
        <v>45966</v>
      </c>
      <c r="V240" s="26">
        <f t="shared" si="29"/>
        <v>45967</v>
      </c>
      <c r="W240" s="26">
        <f t="shared" si="29"/>
        <v>45968</v>
      </c>
      <c r="X240" s="27">
        <f t="shared" si="29"/>
        <v>45969</v>
      </c>
      <c r="Y240" s="25">
        <f>AE239+1</f>
        <v>45991</v>
      </c>
      <c r="Z240" s="26">
        <f t="shared" si="33"/>
        <v>45992</v>
      </c>
      <c r="AA240" s="26">
        <f t="shared" si="30"/>
        <v>45993</v>
      </c>
      <c r="AB240" s="26">
        <f t="shared" si="30"/>
        <v>45994</v>
      </c>
      <c r="AC240" s="26">
        <f t="shared" si="30"/>
        <v>45995</v>
      </c>
      <c r="AD240" s="26">
        <f t="shared" si="30"/>
        <v>45996</v>
      </c>
      <c r="AE240" s="27">
        <f t="shared" si="30"/>
        <v>45997</v>
      </c>
      <c r="AF240" s="25">
        <f>AL239+1</f>
        <v>46026</v>
      </c>
      <c r="AG240" s="26">
        <f t="shared" si="34"/>
        <v>46027</v>
      </c>
      <c r="AH240" s="26">
        <f t="shared" si="31"/>
        <v>46028</v>
      </c>
      <c r="AI240" s="26">
        <f t="shared" si="31"/>
        <v>46029</v>
      </c>
      <c r="AJ240" s="26">
        <f t="shared" si="31"/>
        <v>46030</v>
      </c>
      <c r="AK240" s="26">
        <f t="shared" si="31"/>
        <v>46031</v>
      </c>
      <c r="AL240" s="26">
        <f t="shared" si="31"/>
        <v>46032</v>
      </c>
    </row>
    <row r="241" spans="1:38" ht="24.6" customHeight="1" x14ac:dyDescent="0.15">
      <c r="A241" s="38">
        <f>A225+1</f>
        <v>45956</v>
      </c>
      <c r="B241" s="3">
        <v>6</v>
      </c>
      <c r="C241" s="3" t="s">
        <v>0</v>
      </c>
      <c r="D241" s="3">
        <v>7</v>
      </c>
      <c r="E241" s="3" t="s">
        <v>0</v>
      </c>
      <c r="F241" s="3">
        <v>8</v>
      </c>
      <c r="G241" s="3" t="s">
        <v>0</v>
      </c>
      <c r="H241" s="3">
        <v>9</v>
      </c>
      <c r="I241" s="3" t="s">
        <v>0</v>
      </c>
      <c r="J241" s="3">
        <v>10</v>
      </c>
      <c r="K241" s="3" t="s">
        <v>0</v>
      </c>
      <c r="L241" s="3">
        <v>11</v>
      </c>
      <c r="M241" s="3" t="s">
        <v>0</v>
      </c>
      <c r="N241" s="3">
        <v>12</v>
      </c>
      <c r="O241" s="3" t="s">
        <v>0</v>
      </c>
      <c r="P241" s="3">
        <v>13</v>
      </c>
      <c r="Q241" s="3" t="s">
        <v>0</v>
      </c>
      <c r="R241" s="3">
        <v>14</v>
      </c>
      <c r="S241" s="3" t="s">
        <v>0</v>
      </c>
      <c r="T241" s="3">
        <v>15</v>
      </c>
      <c r="U241" s="3" t="s">
        <v>0</v>
      </c>
      <c r="V241" s="3">
        <v>16</v>
      </c>
      <c r="W241" s="3" t="s">
        <v>0</v>
      </c>
      <c r="X241" s="3">
        <v>17</v>
      </c>
      <c r="Y241" s="3" t="s">
        <v>0</v>
      </c>
      <c r="Z241" s="3">
        <v>18</v>
      </c>
      <c r="AA241" s="3" t="s">
        <v>0</v>
      </c>
      <c r="AB241" s="3">
        <v>19</v>
      </c>
      <c r="AC241" s="3" t="s">
        <v>0</v>
      </c>
      <c r="AD241" s="3">
        <v>20</v>
      </c>
      <c r="AE241" s="3" t="s">
        <v>0</v>
      </c>
      <c r="AF241" s="3">
        <v>21</v>
      </c>
      <c r="AG241" s="3" t="s">
        <v>0</v>
      </c>
      <c r="AH241" s="3">
        <v>22</v>
      </c>
      <c r="AI241" s="3" t="s">
        <v>0</v>
      </c>
      <c r="AJ241" s="3">
        <v>23</v>
      </c>
      <c r="AK241" s="3" t="s">
        <v>0</v>
      </c>
      <c r="AL241" s="3">
        <v>24</v>
      </c>
    </row>
    <row r="242" spans="1:38" ht="24.6" customHeight="1" x14ac:dyDescent="0.15">
      <c r="A242" s="39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</row>
    <row r="243" spans="1:38" ht="24.6" customHeight="1" x14ac:dyDescent="0.15">
      <c r="A243" s="12" t="s">
        <v>6</v>
      </c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</row>
    <row r="244" spans="1:38" ht="24.6" customHeight="1" x14ac:dyDescent="0.15">
      <c r="A244" s="7" t="str">
        <f>IFERROR(VLOOKUP(A241,六曜!$S$2:$T$32,2,FALSE),"")</f>
        <v>友引</v>
      </c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</row>
    <row r="245" spans="1:38" ht="24.6" customHeight="1" x14ac:dyDescent="0.15">
      <c r="A245" s="8" t="str">
        <f>IFERROR(VLOOKUP(A241,祝日リスト!$A$2:$B$40,2,FALSE),"")</f>
        <v/>
      </c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</row>
    <row r="246" spans="1:38" ht="24.6" customHeight="1" x14ac:dyDescent="0.15">
      <c r="A246" s="9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</row>
    <row r="247" spans="1:38" ht="24.6" customHeight="1" x14ac:dyDescent="0.15">
      <c r="A247" s="10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</row>
    <row r="248" spans="1:38" ht="24.6" customHeight="1" x14ac:dyDescent="0.15">
      <c r="A248" s="31">
        <f>A241+1</f>
        <v>45957</v>
      </c>
      <c r="B248" s="3">
        <v>6</v>
      </c>
      <c r="C248" s="3" t="s">
        <v>0</v>
      </c>
      <c r="D248" s="3">
        <v>7</v>
      </c>
      <c r="E248" s="3" t="s">
        <v>0</v>
      </c>
      <c r="F248" s="3">
        <v>8</v>
      </c>
      <c r="G248" s="3" t="s">
        <v>0</v>
      </c>
      <c r="H248" s="3">
        <v>9</v>
      </c>
      <c r="I248" s="3" t="s">
        <v>0</v>
      </c>
      <c r="J248" s="3">
        <v>10</v>
      </c>
      <c r="K248" s="3" t="s">
        <v>0</v>
      </c>
      <c r="L248" s="3">
        <v>11</v>
      </c>
      <c r="M248" s="3" t="s">
        <v>0</v>
      </c>
      <c r="N248" s="3">
        <v>12</v>
      </c>
      <c r="O248" s="3" t="s">
        <v>0</v>
      </c>
      <c r="P248" s="3">
        <v>13</v>
      </c>
      <c r="Q248" s="3" t="s">
        <v>0</v>
      </c>
      <c r="R248" s="3">
        <v>14</v>
      </c>
      <c r="S248" s="3" t="s">
        <v>0</v>
      </c>
      <c r="T248" s="3">
        <v>15</v>
      </c>
      <c r="U248" s="3" t="s">
        <v>0</v>
      </c>
      <c r="V248" s="3">
        <v>16</v>
      </c>
      <c r="W248" s="3" t="s">
        <v>0</v>
      </c>
      <c r="X248" s="3">
        <v>17</v>
      </c>
      <c r="Y248" s="3" t="s">
        <v>0</v>
      </c>
      <c r="Z248" s="3">
        <v>18</v>
      </c>
      <c r="AA248" s="3" t="s">
        <v>0</v>
      </c>
      <c r="AB248" s="3">
        <v>19</v>
      </c>
      <c r="AC248" s="3" t="s">
        <v>0</v>
      </c>
      <c r="AD248" s="3">
        <v>20</v>
      </c>
      <c r="AE248" s="3" t="s">
        <v>0</v>
      </c>
      <c r="AF248" s="3">
        <v>21</v>
      </c>
      <c r="AG248" s="3" t="s">
        <v>0</v>
      </c>
      <c r="AH248" s="3">
        <v>22</v>
      </c>
      <c r="AI248" s="3" t="s">
        <v>0</v>
      </c>
      <c r="AJ248" s="3">
        <v>23</v>
      </c>
      <c r="AK248" s="3" t="s">
        <v>0</v>
      </c>
      <c r="AL248" s="3">
        <v>24</v>
      </c>
    </row>
    <row r="249" spans="1:38" ht="24.6" customHeight="1" x14ac:dyDescent="0.15">
      <c r="A249" s="32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</row>
    <row r="250" spans="1:38" ht="24.6" customHeight="1" x14ac:dyDescent="0.15">
      <c r="A250" s="11" t="s">
        <v>7</v>
      </c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</row>
    <row r="251" spans="1:38" ht="24.6" customHeight="1" x14ac:dyDescent="0.15">
      <c r="A251" s="7" t="str">
        <f>IFERROR(VLOOKUP(A248,六曜!$S$2:$T$32,2,FALSE),"")</f>
        <v>先負</v>
      </c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</row>
    <row r="252" spans="1:38" ht="24.6" customHeight="1" x14ac:dyDescent="0.15">
      <c r="A252" s="8" t="str">
        <f>IFERROR(VLOOKUP(A248,祝日リスト!$A$2:$B$40,2,FALSE),"")</f>
        <v/>
      </c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</row>
    <row r="253" spans="1:38" ht="24.6" customHeight="1" x14ac:dyDescent="0.15">
      <c r="A253" s="9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</row>
    <row r="254" spans="1:38" ht="24.6" customHeight="1" x14ac:dyDescent="0.15">
      <c r="A254" s="10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</row>
    <row r="255" spans="1:38" ht="24.6" customHeight="1" x14ac:dyDescent="0.15">
      <c r="A255" s="31">
        <f>A248+1</f>
        <v>45958</v>
      </c>
      <c r="B255" s="3">
        <v>6</v>
      </c>
      <c r="C255" s="3" t="s">
        <v>0</v>
      </c>
      <c r="D255" s="3">
        <v>7</v>
      </c>
      <c r="E255" s="3" t="s">
        <v>0</v>
      </c>
      <c r="F255" s="3">
        <v>8</v>
      </c>
      <c r="G255" s="3" t="s">
        <v>0</v>
      </c>
      <c r="H255" s="3">
        <v>9</v>
      </c>
      <c r="I255" s="3" t="s">
        <v>0</v>
      </c>
      <c r="J255" s="3">
        <v>10</v>
      </c>
      <c r="K255" s="3" t="s">
        <v>0</v>
      </c>
      <c r="L255" s="3">
        <v>11</v>
      </c>
      <c r="M255" s="3" t="s">
        <v>0</v>
      </c>
      <c r="N255" s="3">
        <v>12</v>
      </c>
      <c r="O255" s="3" t="s">
        <v>0</v>
      </c>
      <c r="P255" s="3">
        <v>13</v>
      </c>
      <c r="Q255" s="3" t="s">
        <v>0</v>
      </c>
      <c r="R255" s="3">
        <v>14</v>
      </c>
      <c r="S255" s="3" t="s">
        <v>0</v>
      </c>
      <c r="T255" s="3">
        <v>15</v>
      </c>
      <c r="U255" s="3" t="s">
        <v>0</v>
      </c>
      <c r="V255" s="3">
        <v>16</v>
      </c>
      <c r="W255" s="3" t="s">
        <v>0</v>
      </c>
      <c r="X255" s="3">
        <v>17</v>
      </c>
      <c r="Y255" s="3" t="s">
        <v>0</v>
      </c>
      <c r="Z255" s="3">
        <v>18</v>
      </c>
      <c r="AA255" s="3" t="s">
        <v>0</v>
      </c>
      <c r="AB255" s="3">
        <v>19</v>
      </c>
      <c r="AC255" s="3" t="s">
        <v>0</v>
      </c>
      <c r="AD255" s="3">
        <v>20</v>
      </c>
      <c r="AE255" s="3" t="s">
        <v>0</v>
      </c>
      <c r="AF255" s="3">
        <v>21</v>
      </c>
      <c r="AG255" s="3" t="s">
        <v>0</v>
      </c>
      <c r="AH255" s="3">
        <v>22</v>
      </c>
      <c r="AI255" s="3" t="s">
        <v>0</v>
      </c>
      <c r="AJ255" s="3">
        <v>23</v>
      </c>
      <c r="AK255" s="3" t="s">
        <v>0</v>
      </c>
      <c r="AL255" s="3">
        <v>24</v>
      </c>
    </row>
    <row r="256" spans="1:38" ht="24.6" customHeight="1" x14ac:dyDescent="0.15">
      <c r="A256" s="32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</row>
    <row r="257" spans="1:38" ht="24.6" customHeight="1" x14ac:dyDescent="0.15">
      <c r="A257" s="11" t="s">
        <v>8</v>
      </c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</row>
    <row r="258" spans="1:38" ht="24.6" customHeight="1" x14ac:dyDescent="0.15">
      <c r="A258" s="7" t="str">
        <f>IFERROR(VLOOKUP(A255,六曜!$S$2:$T$32,2,FALSE),"")</f>
        <v>仏滅</v>
      </c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</row>
    <row r="259" spans="1:38" ht="24.6" customHeight="1" x14ac:dyDescent="0.15">
      <c r="A259" s="8" t="str">
        <f>IFERROR(VLOOKUP(A255,祝日リスト!$A$2:$B$40,2,FALSE),"")</f>
        <v/>
      </c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</row>
    <row r="260" spans="1:38" ht="24.6" customHeight="1" x14ac:dyDescent="0.15">
      <c r="A260" s="9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</row>
    <row r="261" spans="1:38" ht="24.6" customHeight="1" x14ac:dyDescent="0.15">
      <c r="A261" s="10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</row>
    <row r="262" spans="1:38" ht="24.6" customHeight="1" x14ac:dyDescent="0.15">
      <c r="A262" s="31">
        <f>A255+1</f>
        <v>45959</v>
      </c>
      <c r="B262" s="3">
        <v>6</v>
      </c>
      <c r="C262" s="3" t="s">
        <v>0</v>
      </c>
      <c r="D262" s="3">
        <v>7</v>
      </c>
      <c r="E262" s="3" t="s">
        <v>0</v>
      </c>
      <c r="F262" s="3">
        <v>8</v>
      </c>
      <c r="G262" s="3" t="s">
        <v>0</v>
      </c>
      <c r="H262" s="3">
        <v>9</v>
      </c>
      <c r="I262" s="3" t="s">
        <v>0</v>
      </c>
      <c r="J262" s="3">
        <v>10</v>
      </c>
      <c r="K262" s="3" t="s">
        <v>0</v>
      </c>
      <c r="L262" s="3">
        <v>11</v>
      </c>
      <c r="M262" s="3" t="s">
        <v>0</v>
      </c>
      <c r="N262" s="3">
        <v>12</v>
      </c>
      <c r="O262" s="3" t="s">
        <v>0</v>
      </c>
      <c r="P262" s="3">
        <v>13</v>
      </c>
      <c r="Q262" s="3" t="s">
        <v>0</v>
      </c>
      <c r="R262" s="3">
        <v>14</v>
      </c>
      <c r="S262" s="3" t="s">
        <v>0</v>
      </c>
      <c r="T262" s="3">
        <v>15</v>
      </c>
      <c r="U262" s="3" t="s">
        <v>0</v>
      </c>
      <c r="V262" s="3">
        <v>16</v>
      </c>
      <c r="W262" s="3" t="s">
        <v>0</v>
      </c>
      <c r="X262" s="3">
        <v>17</v>
      </c>
      <c r="Y262" s="3" t="s">
        <v>0</v>
      </c>
      <c r="Z262" s="3">
        <v>18</v>
      </c>
      <c r="AA262" s="3" t="s">
        <v>0</v>
      </c>
      <c r="AB262" s="3">
        <v>19</v>
      </c>
      <c r="AC262" s="3" t="s">
        <v>0</v>
      </c>
      <c r="AD262" s="3">
        <v>20</v>
      </c>
      <c r="AE262" s="3" t="s">
        <v>0</v>
      </c>
      <c r="AF262" s="3">
        <v>21</v>
      </c>
      <c r="AG262" s="3" t="s">
        <v>0</v>
      </c>
      <c r="AH262" s="3">
        <v>22</v>
      </c>
      <c r="AI262" s="3" t="s">
        <v>0</v>
      </c>
      <c r="AJ262" s="3">
        <v>23</v>
      </c>
      <c r="AK262" s="3" t="s">
        <v>0</v>
      </c>
      <c r="AL262" s="3">
        <v>24</v>
      </c>
    </row>
    <row r="263" spans="1:38" ht="24.6" customHeight="1" x14ac:dyDescent="0.15">
      <c r="A263" s="32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</row>
    <row r="264" spans="1:38" ht="24.6" customHeight="1" x14ac:dyDescent="0.15">
      <c r="A264" s="11" t="s">
        <v>9</v>
      </c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</row>
    <row r="265" spans="1:38" ht="24.6" customHeight="1" x14ac:dyDescent="0.15">
      <c r="A265" s="7" t="str">
        <f>IFERROR(VLOOKUP(A262,六曜!$S$2:$T$32,2,FALSE),"")</f>
        <v>大安</v>
      </c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</row>
    <row r="266" spans="1:38" ht="24.6" customHeight="1" x14ac:dyDescent="0.15">
      <c r="A266" s="8" t="str">
        <f>IFERROR(VLOOKUP(A262,祝日リスト!$A$2:$B$40,2,FALSE),"")</f>
        <v/>
      </c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</row>
    <row r="267" spans="1:38" ht="24.6" customHeight="1" x14ac:dyDescent="0.15">
      <c r="A267" s="9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</row>
    <row r="268" spans="1:38" ht="24.6" customHeight="1" x14ac:dyDescent="0.15">
      <c r="A268" s="10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</row>
    <row r="269" spans="1:38" ht="24.6" customHeight="1" x14ac:dyDescent="0.15">
      <c r="A269" s="31">
        <f>A262+1</f>
        <v>45960</v>
      </c>
      <c r="B269" s="3">
        <v>6</v>
      </c>
      <c r="C269" s="3" t="s">
        <v>0</v>
      </c>
      <c r="D269" s="3">
        <v>7</v>
      </c>
      <c r="E269" s="3" t="s">
        <v>0</v>
      </c>
      <c r="F269" s="3">
        <v>8</v>
      </c>
      <c r="G269" s="3" t="s">
        <v>0</v>
      </c>
      <c r="H269" s="3">
        <v>9</v>
      </c>
      <c r="I269" s="3" t="s">
        <v>0</v>
      </c>
      <c r="J269" s="3">
        <v>10</v>
      </c>
      <c r="K269" s="3" t="s">
        <v>0</v>
      </c>
      <c r="L269" s="3">
        <v>11</v>
      </c>
      <c r="M269" s="3" t="s">
        <v>0</v>
      </c>
      <c r="N269" s="3">
        <v>12</v>
      </c>
      <c r="O269" s="3" t="s">
        <v>0</v>
      </c>
      <c r="P269" s="3">
        <v>13</v>
      </c>
      <c r="Q269" s="3" t="s">
        <v>0</v>
      </c>
      <c r="R269" s="3">
        <v>14</v>
      </c>
      <c r="S269" s="3" t="s">
        <v>0</v>
      </c>
      <c r="T269" s="3">
        <v>15</v>
      </c>
      <c r="U269" s="3" t="s">
        <v>0</v>
      </c>
      <c r="V269" s="3">
        <v>16</v>
      </c>
      <c r="W269" s="3" t="s">
        <v>0</v>
      </c>
      <c r="X269" s="3">
        <v>17</v>
      </c>
      <c r="Y269" s="3" t="s">
        <v>0</v>
      </c>
      <c r="Z269" s="3">
        <v>18</v>
      </c>
      <c r="AA269" s="3" t="s">
        <v>0</v>
      </c>
      <c r="AB269" s="3">
        <v>19</v>
      </c>
      <c r="AC269" s="3" t="s">
        <v>0</v>
      </c>
      <c r="AD269" s="3">
        <v>20</v>
      </c>
      <c r="AE269" s="3" t="s">
        <v>0</v>
      </c>
      <c r="AF269" s="3">
        <v>21</v>
      </c>
      <c r="AG269" s="3" t="s">
        <v>0</v>
      </c>
      <c r="AH269" s="3">
        <v>22</v>
      </c>
      <c r="AI269" s="3" t="s">
        <v>0</v>
      </c>
      <c r="AJ269" s="3">
        <v>23</v>
      </c>
      <c r="AK269" s="3" t="s">
        <v>0</v>
      </c>
      <c r="AL269" s="3">
        <v>24</v>
      </c>
    </row>
    <row r="270" spans="1:38" ht="24.6" customHeight="1" x14ac:dyDescent="0.15">
      <c r="A270" s="32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</row>
    <row r="271" spans="1:38" ht="24.6" customHeight="1" x14ac:dyDescent="0.15">
      <c r="A271" s="11" t="s">
        <v>10</v>
      </c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</row>
    <row r="272" spans="1:38" ht="24.6" customHeight="1" x14ac:dyDescent="0.15">
      <c r="A272" s="7" t="str">
        <f>IFERROR(VLOOKUP(A269,六曜!$S$2:$T$32,2,FALSE),"")</f>
        <v>赤口</v>
      </c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</row>
    <row r="273" spans="1:38" ht="24.6" customHeight="1" x14ac:dyDescent="0.15">
      <c r="A273" s="8" t="str">
        <f>IFERROR(VLOOKUP(A269,祝日リスト!$A$2:$B$40,2,FALSE),"")</f>
        <v/>
      </c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</row>
    <row r="274" spans="1:38" ht="24.6" customHeight="1" x14ac:dyDescent="0.15">
      <c r="A274" s="9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</row>
    <row r="275" spans="1:38" ht="24.6" customHeight="1" x14ac:dyDescent="0.15">
      <c r="A275" s="10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</row>
    <row r="276" spans="1:38" ht="24.6" customHeight="1" x14ac:dyDescent="0.15">
      <c r="A276" s="31">
        <f>A269+1</f>
        <v>45961</v>
      </c>
      <c r="B276" s="3">
        <v>6</v>
      </c>
      <c r="C276" s="3" t="s">
        <v>0</v>
      </c>
      <c r="D276" s="3">
        <v>7</v>
      </c>
      <c r="E276" s="3" t="s">
        <v>0</v>
      </c>
      <c r="F276" s="3">
        <v>8</v>
      </c>
      <c r="G276" s="3" t="s">
        <v>0</v>
      </c>
      <c r="H276" s="3">
        <v>9</v>
      </c>
      <c r="I276" s="3" t="s">
        <v>0</v>
      </c>
      <c r="J276" s="3">
        <v>10</v>
      </c>
      <c r="K276" s="3" t="s">
        <v>0</v>
      </c>
      <c r="L276" s="3">
        <v>11</v>
      </c>
      <c r="M276" s="3" t="s">
        <v>0</v>
      </c>
      <c r="N276" s="3">
        <v>12</v>
      </c>
      <c r="O276" s="3" t="s">
        <v>0</v>
      </c>
      <c r="P276" s="3">
        <v>13</v>
      </c>
      <c r="Q276" s="3" t="s">
        <v>0</v>
      </c>
      <c r="R276" s="3">
        <v>14</v>
      </c>
      <c r="S276" s="3" t="s">
        <v>0</v>
      </c>
      <c r="T276" s="3">
        <v>15</v>
      </c>
      <c r="U276" s="3" t="s">
        <v>0</v>
      </c>
      <c r="V276" s="3">
        <v>16</v>
      </c>
      <c r="W276" s="3" t="s">
        <v>0</v>
      </c>
      <c r="X276" s="3">
        <v>17</v>
      </c>
      <c r="Y276" s="3" t="s">
        <v>0</v>
      </c>
      <c r="Z276" s="3">
        <v>18</v>
      </c>
      <c r="AA276" s="3" t="s">
        <v>0</v>
      </c>
      <c r="AB276" s="3">
        <v>19</v>
      </c>
      <c r="AC276" s="3" t="s">
        <v>0</v>
      </c>
      <c r="AD276" s="3">
        <v>20</v>
      </c>
      <c r="AE276" s="3" t="s">
        <v>0</v>
      </c>
      <c r="AF276" s="3">
        <v>21</v>
      </c>
      <c r="AG276" s="3" t="s">
        <v>0</v>
      </c>
      <c r="AH276" s="3">
        <v>22</v>
      </c>
      <c r="AI276" s="3" t="s">
        <v>0</v>
      </c>
      <c r="AJ276" s="3">
        <v>23</v>
      </c>
      <c r="AK276" s="3" t="s">
        <v>0</v>
      </c>
      <c r="AL276" s="3">
        <v>24</v>
      </c>
    </row>
    <row r="277" spans="1:38" ht="24.6" customHeight="1" x14ac:dyDescent="0.15">
      <c r="A277" s="32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</row>
    <row r="278" spans="1:38" ht="24.6" customHeight="1" x14ac:dyDescent="0.15">
      <c r="A278" s="11" t="s">
        <v>11</v>
      </c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</row>
    <row r="279" spans="1:38" ht="24.6" customHeight="1" x14ac:dyDescent="0.15">
      <c r="A279" s="7" t="str">
        <f>IFERROR(VLOOKUP(A276,六曜!$S$2:$T$32,2,FALSE),"")</f>
        <v>先勝</v>
      </c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</row>
    <row r="280" spans="1:38" ht="24.6" customHeight="1" x14ac:dyDescent="0.15">
      <c r="A280" s="8" t="str">
        <f>IFERROR(VLOOKUP(A276,祝日リスト!$A$2:$B$40,2,FALSE),"")</f>
        <v/>
      </c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</row>
    <row r="281" spans="1:38" ht="24.6" customHeight="1" x14ac:dyDescent="0.15">
      <c r="A281" s="9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</row>
    <row r="282" spans="1:38" ht="24.6" customHeight="1" x14ac:dyDescent="0.15">
      <c r="A282" s="10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</row>
    <row r="283" spans="1:38" ht="24.6" customHeight="1" x14ac:dyDescent="0.15">
      <c r="A283" s="31">
        <f>A276+1</f>
        <v>45962</v>
      </c>
      <c r="B283" s="3">
        <v>6</v>
      </c>
      <c r="C283" s="3" t="s">
        <v>0</v>
      </c>
      <c r="D283" s="3">
        <v>7</v>
      </c>
      <c r="E283" s="3" t="s">
        <v>0</v>
      </c>
      <c r="F283" s="3">
        <v>8</v>
      </c>
      <c r="G283" s="3" t="s">
        <v>0</v>
      </c>
      <c r="H283" s="3">
        <v>9</v>
      </c>
      <c r="I283" s="3" t="s">
        <v>0</v>
      </c>
      <c r="J283" s="3">
        <v>10</v>
      </c>
      <c r="K283" s="3" t="s">
        <v>0</v>
      </c>
      <c r="L283" s="3">
        <v>11</v>
      </c>
      <c r="M283" s="3" t="s">
        <v>0</v>
      </c>
      <c r="N283" s="3">
        <v>12</v>
      </c>
      <c r="O283" s="3" t="s">
        <v>0</v>
      </c>
      <c r="P283" s="3">
        <v>13</v>
      </c>
      <c r="Q283" s="3" t="s">
        <v>0</v>
      </c>
      <c r="R283" s="3">
        <v>14</v>
      </c>
      <c r="S283" s="3" t="s">
        <v>0</v>
      </c>
      <c r="T283" s="3">
        <v>15</v>
      </c>
      <c r="U283" s="3" t="s">
        <v>0</v>
      </c>
      <c r="V283" s="3">
        <v>16</v>
      </c>
      <c r="W283" s="3" t="s">
        <v>0</v>
      </c>
      <c r="X283" s="3">
        <v>17</v>
      </c>
      <c r="Y283" s="3" t="s">
        <v>0</v>
      </c>
      <c r="Z283" s="3">
        <v>18</v>
      </c>
      <c r="AA283" s="3" t="s">
        <v>0</v>
      </c>
      <c r="AB283" s="3">
        <v>19</v>
      </c>
      <c r="AC283" s="3" t="s">
        <v>0</v>
      </c>
      <c r="AD283" s="3">
        <v>20</v>
      </c>
      <c r="AE283" s="3" t="s">
        <v>0</v>
      </c>
      <c r="AF283" s="3">
        <v>21</v>
      </c>
      <c r="AG283" s="3" t="s">
        <v>0</v>
      </c>
      <c r="AH283" s="3">
        <v>22</v>
      </c>
      <c r="AI283" s="3" t="s">
        <v>0</v>
      </c>
      <c r="AJ283" s="3">
        <v>23</v>
      </c>
      <c r="AK283" s="3" t="s">
        <v>0</v>
      </c>
      <c r="AL283" s="3">
        <v>24</v>
      </c>
    </row>
    <row r="284" spans="1:38" ht="24.6" customHeight="1" x14ac:dyDescent="0.15">
      <c r="A284" s="32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</row>
    <row r="285" spans="1:38" ht="24.6" customHeight="1" x14ac:dyDescent="0.15">
      <c r="A285" s="6" t="s">
        <v>12</v>
      </c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</row>
    <row r="286" spans="1:38" ht="24.6" customHeight="1" x14ac:dyDescent="0.15">
      <c r="A286" s="7" t="str">
        <f>IFERROR(VLOOKUP(A283,六曜!$S$2:$T$32,2,FALSE),"")</f>
        <v/>
      </c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</row>
    <row r="287" spans="1:38" ht="24.6" customHeight="1" x14ac:dyDescent="0.15">
      <c r="A287" s="8" t="str">
        <f>IFERROR(VLOOKUP(A283,祝日リスト!$A$2:$B$40,2,FALSE),"")</f>
        <v/>
      </c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</row>
    <row r="288" spans="1:38" ht="24.6" customHeight="1" x14ac:dyDescent="0.15">
      <c r="A288" s="9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</row>
    <row r="289" spans="1:38" ht="24.6" customHeight="1" x14ac:dyDescent="0.15">
      <c r="A289" s="10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</row>
    <row r="290" spans="1:38" ht="3.6" customHeight="1" x14ac:dyDescent="0.15"/>
    <row r="291" spans="1:38" ht="10.9" customHeight="1" x14ac:dyDescent="0.15">
      <c r="A291" s="33">
        <f>A233</f>
        <v>2025</v>
      </c>
      <c r="B291" s="33"/>
      <c r="K291" s="29">
        <f>A291-1</f>
        <v>2024</v>
      </c>
      <c r="L291" s="30"/>
      <c r="M291" s="20" t="s">
        <v>50</v>
      </c>
      <c r="N291" s="20">
        <f>N233</f>
        <v>9</v>
      </c>
      <c r="O291" s="20" t="s">
        <v>51</v>
      </c>
      <c r="P291" s="20"/>
      <c r="Q291" s="21"/>
      <c r="R291" s="29">
        <f>A291</f>
        <v>2025</v>
      </c>
      <c r="S291" s="30"/>
      <c r="T291" s="20" t="s">
        <v>50</v>
      </c>
      <c r="U291" s="22">
        <f>A294</f>
        <v>10</v>
      </c>
      <c r="V291" s="20"/>
      <c r="W291" s="20"/>
      <c r="X291" s="21"/>
      <c r="Y291" s="29">
        <f>R291</f>
        <v>2025</v>
      </c>
      <c r="Z291" s="30"/>
      <c r="AA291" s="20" t="s">
        <v>50</v>
      </c>
      <c r="AB291" s="22">
        <f>U291+1</f>
        <v>11</v>
      </c>
      <c r="AC291" s="20"/>
      <c r="AD291" s="20"/>
      <c r="AE291" s="21"/>
      <c r="AF291" s="29">
        <f>Y291</f>
        <v>2025</v>
      </c>
      <c r="AG291" s="30"/>
      <c r="AH291" s="20" t="s">
        <v>50</v>
      </c>
      <c r="AI291" s="22">
        <f>AB291+1</f>
        <v>12</v>
      </c>
      <c r="AJ291" s="20"/>
      <c r="AK291" s="20"/>
      <c r="AL291" s="23"/>
    </row>
    <row r="292" spans="1:38" ht="10.9" customHeight="1" x14ac:dyDescent="0.15">
      <c r="A292" s="33"/>
      <c r="B292" s="33"/>
      <c r="K292" s="15" t="s">
        <v>52</v>
      </c>
      <c r="L292" s="19" t="s">
        <v>53</v>
      </c>
      <c r="M292" s="19" t="s">
        <v>1</v>
      </c>
      <c r="N292" s="19" t="s">
        <v>2</v>
      </c>
      <c r="O292" s="19" t="s">
        <v>3</v>
      </c>
      <c r="P292" s="19" t="s">
        <v>4</v>
      </c>
      <c r="Q292" s="16" t="s">
        <v>5</v>
      </c>
      <c r="R292" s="15" t="s">
        <v>52</v>
      </c>
      <c r="S292" s="19" t="s">
        <v>53</v>
      </c>
      <c r="T292" s="19" t="s">
        <v>1</v>
      </c>
      <c r="U292" s="19" t="s">
        <v>2</v>
      </c>
      <c r="V292" s="19" t="s">
        <v>3</v>
      </c>
      <c r="W292" s="19" t="s">
        <v>4</v>
      </c>
      <c r="X292" s="16" t="s">
        <v>5</v>
      </c>
      <c r="Y292" s="15" t="s">
        <v>52</v>
      </c>
      <c r="Z292" s="19" t="s">
        <v>53</v>
      </c>
      <c r="AA292" s="19" t="s">
        <v>1</v>
      </c>
      <c r="AB292" s="19" t="s">
        <v>2</v>
      </c>
      <c r="AC292" s="19" t="s">
        <v>3</v>
      </c>
      <c r="AD292" s="19" t="s">
        <v>4</v>
      </c>
      <c r="AE292" s="16" t="s">
        <v>5</v>
      </c>
      <c r="AF292" s="15" t="s">
        <v>52</v>
      </c>
      <c r="AG292" s="19" t="s">
        <v>53</v>
      </c>
      <c r="AH292" s="19" t="s">
        <v>1</v>
      </c>
      <c r="AI292" s="19" t="s">
        <v>2</v>
      </c>
      <c r="AJ292" s="19" t="s">
        <v>3</v>
      </c>
      <c r="AK292" s="19" t="s">
        <v>4</v>
      </c>
      <c r="AL292" s="19" t="s">
        <v>5</v>
      </c>
    </row>
    <row r="293" spans="1:38" ht="10.9" customHeight="1" x14ac:dyDescent="0.15">
      <c r="K293" s="17">
        <f>DATE(K291,N291,1)-WEEKDAY(DATE(K291,N291,1),1)+1</f>
        <v>45536</v>
      </c>
      <c r="L293" s="24">
        <f t="shared" ref="L293:Q298" si="35">K293+1</f>
        <v>45537</v>
      </c>
      <c r="M293" s="24">
        <f t="shared" si="35"/>
        <v>45538</v>
      </c>
      <c r="N293" s="24">
        <f t="shared" si="35"/>
        <v>45539</v>
      </c>
      <c r="O293" s="24">
        <f t="shared" si="35"/>
        <v>45540</v>
      </c>
      <c r="P293" s="24">
        <f t="shared" si="35"/>
        <v>45541</v>
      </c>
      <c r="Q293" s="18">
        <f t="shared" si="35"/>
        <v>45542</v>
      </c>
      <c r="R293" s="17">
        <f>DATE(R291,U291,1)-WEEKDAY(DATE(R291,U291,1),1)+1</f>
        <v>45928</v>
      </c>
      <c r="S293" s="24">
        <f>R293+1</f>
        <v>45929</v>
      </c>
      <c r="T293" s="24">
        <f t="shared" ref="T293:X298" si="36">S293+1</f>
        <v>45930</v>
      </c>
      <c r="U293" s="24">
        <f t="shared" si="36"/>
        <v>45931</v>
      </c>
      <c r="V293" s="24">
        <f t="shared" si="36"/>
        <v>45932</v>
      </c>
      <c r="W293" s="24">
        <f t="shared" si="36"/>
        <v>45933</v>
      </c>
      <c r="X293" s="18">
        <f t="shared" si="36"/>
        <v>45934</v>
      </c>
      <c r="Y293" s="17">
        <f>DATE(Y291,AB291,1)-WEEKDAY(DATE(Y291,AB291,1),1)+1</f>
        <v>45956</v>
      </c>
      <c r="Z293" s="24">
        <f>Y293+1</f>
        <v>45957</v>
      </c>
      <c r="AA293" s="24">
        <f t="shared" ref="AA293:AE298" si="37">Z293+1</f>
        <v>45958</v>
      </c>
      <c r="AB293" s="24">
        <f t="shared" si="37"/>
        <v>45959</v>
      </c>
      <c r="AC293" s="24">
        <f t="shared" si="37"/>
        <v>45960</v>
      </c>
      <c r="AD293" s="24">
        <f t="shared" si="37"/>
        <v>45961</v>
      </c>
      <c r="AE293" s="18">
        <f t="shared" si="37"/>
        <v>45962</v>
      </c>
      <c r="AF293" s="17">
        <f>DATE(AF291,AI291,1)-WEEKDAY(DATE(AF291,AI291,1),1)+1</f>
        <v>45991</v>
      </c>
      <c r="AG293" s="24">
        <f>AF293+1</f>
        <v>45992</v>
      </c>
      <c r="AH293" s="24">
        <f t="shared" ref="AH293:AL298" si="38">AG293+1</f>
        <v>45993</v>
      </c>
      <c r="AI293" s="24">
        <f t="shared" si="38"/>
        <v>45994</v>
      </c>
      <c r="AJ293" s="24">
        <f t="shared" si="38"/>
        <v>45995</v>
      </c>
      <c r="AK293" s="24">
        <f t="shared" si="38"/>
        <v>45996</v>
      </c>
      <c r="AL293" s="24">
        <f t="shared" si="38"/>
        <v>45997</v>
      </c>
    </row>
    <row r="294" spans="1:38" ht="10.9" customHeight="1" x14ac:dyDescent="0.15">
      <c r="A294" s="40">
        <f>A236</f>
        <v>10</v>
      </c>
      <c r="B294" s="40"/>
      <c r="K294" s="17">
        <f>Q293+1</f>
        <v>45543</v>
      </c>
      <c r="L294" s="24">
        <f t="shared" si="35"/>
        <v>45544</v>
      </c>
      <c r="M294" s="24">
        <f t="shared" si="35"/>
        <v>45545</v>
      </c>
      <c r="N294" s="24">
        <f t="shared" si="35"/>
        <v>45546</v>
      </c>
      <c r="O294" s="24">
        <f t="shared" si="35"/>
        <v>45547</v>
      </c>
      <c r="P294" s="24">
        <f t="shared" si="35"/>
        <v>45548</v>
      </c>
      <c r="Q294" s="18">
        <f t="shared" si="35"/>
        <v>45549</v>
      </c>
      <c r="R294" s="17">
        <f>X293+1</f>
        <v>45935</v>
      </c>
      <c r="S294" s="24">
        <f t="shared" ref="S294:S298" si="39">R294+1</f>
        <v>45936</v>
      </c>
      <c r="T294" s="24">
        <f t="shared" si="36"/>
        <v>45937</v>
      </c>
      <c r="U294" s="24">
        <f t="shared" si="36"/>
        <v>45938</v>
      </c>
      <c r="V294" s="24">
        <f t="shared" si="36"/>
        <v>45939</v>
      </c>
      <c r="W294" s="24">
        <f t="shared" si="36"/>
        <v>45940</v>
      </c>
      <c r="X294" s="18">
        <f t="shared" si="36"/>
        <v>45941</v>
      </c>
      <c r="Y294" s="17">
        <f>AE293+1</f>
        <v>45963</v>
      </c>
      <c r="Z294" s="24">
        <f t="shared" ref="Z294:Z298" si="40">Y294+1</f>
        <v>45964</v>
      </c>
      <c r="AA294" s="24">
        <f t="shared" si="37"/>
        <v>45965</v>
      </c>
      <c r="AB294" s="24">
        <f t="shared" si="37"/>
        <v>45966</v>
      </c>
      <c r="AC294" s="24">
        <f t="shared" si="37"/>
        <v>45967</v>
      </c>
      <c r="AD294" s="24">
        <f t="shared" si="37"/>
        <v>45968</v>
      </c>
      <c r="AE294" s="18">
        <f t="shared" si="37"/>
        <v>45969</v>
      </c>
      <c r="AF294" s="17">
        <f>AL293+1</f>
        <v>45998</v>
      </c>
      <c r="AG294" s="24">
        <f t="shared" ref="AG294:AG298" si="41">AF294+1</f>
        <v>45999</v>
      </c>
      <c r="AH294" s="24">
        <f t="shared" si="38"/>
        <v>46000</v>
      </c>
      <c r="AI294" s="24">
        <f t="shared" si="38"/>
        <v>46001</v>
      </c>
      <c r="AJ294" s="24">
        <f t="shared" si="38"/>
        <v>46002</v>
      </c>
      <c r="AK294" s="24">
        <f t="shared" si="38"/>
        <v>46003</v>
      </c>
      <c r="AL294" s="24">
        <f t="shared" si="38"/>
        <v>46004</v>
      </c>
    </row>
    <row r="295" spans="1:38" ht="10.9" customHeight="1" x14ac:dyDescent="0.15">
      <c r="A295" s="40"/>
      <c r="B295" s="40"/>
      <c r="K295" s="17">
        <f>Q294+1</f>
        <v>45550</v>
      </c>
      <c r="L295" s="24">
        <f t="shared" si="35"/>
        <v>45551</v>
      </c>
      <c r="M295" s="24">
        <f t="shared" si="35"/>
        <v>45552</v>
      </c>
      <c r="N295" s="24">
        <f t="shared" si="35"/>
        <v>45553</v>
      </c>
      <c r="O295" s="24">
        <f t="shared" si="35"/>
        <v>45554</v>
      </c>
      <c r="P295" s="24">
        <f t="shared" si="35"/>
        <v>45555</v>
      </c>
      <c r="Q295" s="18">
        <f t="shared" si="35"/>
        <v>45556</v>
      </c>
      <c r="R295" s="17">
        <f>X294+1</f>
        <v>45942</v>
      </c>
      <c r="S295" s="24">
        <f t="shared" si="39"/>
        <v>45943</v>
      </c>
      <c r="T295" s="24">
        <f t="shared" si="36"/>
        <v>45944</v>
      </c>
      <c r="U295" s="24">
        <f t="shared" si="36"/>
        <v>45945</v>
      </c>
      <c r="V295" s="24">
        <f t="shared" si="36"/>
        <v>45946</v>
      </c>
      <c r="W295" s="24">
        <f t="shared" si="36"/>
        <v>45947</v>
      </c>
      <c r="X295" s="18">
        <f t="shared" si="36"/>
        <v>45948</v>
      </c>
      <c r="Y295" s="17">
        <f>AE294+1</f>
        <v>45970</v>
      </c>
      <c r="Z295" s="24">
        <f t="shared" si="40"/>
        <v>45971</v>
      </c>
      <c r="AA295" s="24">
        <f t="shared" si="37"/>
        <v>45972</v>
      </c>
      <c r="AB295" s="24">
        <f t="shared" si="37"/>
        <v>45973</v>
      </c>
      <c r="AC295" s="24">
        <f t="shared" si="37"/>
        <v>45974</v>
      </c>
      <c r="AD295" s="24">
        <f t="shared" si="37"/>
        <v>45975</v>
      </c>
      <c r="AE295" s="18">
        <f t="shared" si="37"/>
        <v>45976</v>
      </c>
      <c r="AF295" s="17">
        <f>AL294+1</f>
        <v>46005</v>
      </c>
      <c r="AG295" s="24">
        <f t="shared" si="41"/>
        <v>46006</v>
      </c>
      <c r="AH295" s="24">
        <f t="shared" si="38"/>
        <v>46007</v>
      </c>
      <c r="AI295" s="24">
        <f t="shared" si="38"/>
        <v>46008</v>
      </c>
      <c r="AJ295" s="24">
        <f t="shared" si="38"/>
        <v>46009</v>
      </c>
      <c r="AK295" s="24">
        <f t="shared" si="38"/>
        <v>46010</v>
      </c>
      <c r="AL295" s="24">
        <f t="shared" si="38"/>
        <v>46011</v>
      </c>
    </row>
    <row r="296" spans="1:38" ht="10.9" customHeight="1" x14ac:dyDescent="0.15">
      <c r="A296" s="40"/>
      <c r="B296" s="40"/>
      <c r="K296" s="17">
        <f>Q295+1</f>
        <v>45557</v>
      </c>
      <c r="L296" s="24">
        <f t="shared" si="35"/>
        <v>45558</v>
      </c>
      <c r="M296" s="24">
        <f t="shared" si="35"/>
        <v>45559</v>
      </c>
      <c r="N296" s="24">
        <f t="shared" si="35"/>
        <v>45560</v>
      </c>
      <c r="O296" s="24">
        <f t="shared" si="35"/>
        <v>45561</v>
      </c>
      <c r="P296" s="24">
        <f t="shared" si="35"/>
        <v>45562</v>
      </c>
      <c r="Q296" s="18">
        <f t="shared" si="35"/>
        <v>45563</v>
      </c>
      <c r="R296" s="17">
        <f>X295+1</f>
        <v>45949</v>
      </c>
      <c r="S296" s="24">
        <f t="shared" si="39"/>
        <v>45950</v>
      </c>
      <c r="T296" s="24">
        <f t="shared" si="36"/>
        <v>45951</v>
      </c>
      <c r="U296" s="24">
        <f t="shared" si="36"/>
        <v>45952</v>
      </c>
      <c r="V296" s="24">
        <f t="shared" si="36"/>
        <v>45953</v>
      </c>
      <c r="W296" s="24">
        <f t="shared" si="36"/>
        <v>45954</v>
      </c>
      <c r="X296" s="18">
        <f t="shared" si="36"/>
        <v>45955</v>
      </c>
      <c r="Y296" s="17">
        <f>AE295+1</f>
        <v>45977</v>
      </c>
      <c r="Z296" s="24">
        <f t="shared" si="40"/>
        <v>45978</v>
      </c>
      <c r="AA296" s="24">
        <f t="shared" si="37"/>
        <v>45979</v>
      </c>
      <c r="AB296" s="24">
        <f t="shared" si="37"/>
        <v>45980</v>
      </c>
      <c r="AC296" s="24">
        <f t="shared" si="37"/>
        <v>45981</v>
      </c>
      <c r="AD296" s="24">
        <f t="shared" si="37"/>
        <v>45982</v>
      </c>
      <c r="AE296" s="18">
        <f t="shared" si="37"/>
        <v>45983</v>
      </c>
      <c r="AF296" s="17">
        <f>AL295+1</f>
        <v>46012</v>
      </c>
      <c r="AG296" s="24">
        <f t="shared" si="41"/>
        <v>46013</v>
      </c>
      <c r="AH296" s="24">
        <f t="shared" si="38"/>
        <v>46014</v>
      </c>
      <c r="AI296" s="24">
        <f t="shared" si="38"/>
        <v>46015</v>
      </c>
      <c r="AJ296" s="24">
        <f t="shared" si="38"/>
        <v>46016</v>
      </c>
      <c r="AK296" s="24">
        <f t="shared" si="38"/>
        <v>46017</v>
      </c>
      <c r="AL296" s="24">
        <f t="shared" si="38"/>
        <v>46018</v>
      </c>
    </row>
    <row r="297" spans="1:38" ht="10.9" customHeight="1" x14ac:dyDescent="0.15">
      <c r="A297" s="40"/>
      <c r="B297" s="40"/>
      <c r="C297" s="2"/>
      <c r="D297" s="2"/>
      <c r="E297" s="2"/>
      <c r="F297" s="2"/>
      <c r="G297" s="2"/>
      <c r="H297" s="2"/>
      <c r="I297" s="2"/>
      <c r="J297" s="2"/>
      <c r="K297" s="17">
        <f>Q296+1</f>
        <v>45564</v>
      </c>
      <c r="L297" s="24">
        <f t="shared" si="35"/>
        <v>45565</v>
      </c>
      <c r="M297" s="24">
        <f t="shared" si="35"/>
        <v>45566</v>
      </c>
      <c r="N297" s="24">
        <f t="shared" si="35"/>
        <v>45567</v>
      </c>
      <c r="O297" s="24">
        <f t="shared" si="35"/>
        <v>45568</v>
      </c>
      <c r="P297" s="24">
        <f t="shared" si="35"/>
        <v>45569</v>
      </c>
      <c r="Q297" s="18">
        <f t="shared" si="35"/>
        <v>45570</v>
      </c>
      <c r="R297" s="17">
        <f>X296+1</f>
        <v>45956</v>
      </c>
      <c r="S297" s="24">
        <f t="shared" si="39"/>
        <v>45957</v>
      </c>
      <c r="T297" s="24">
        <f t="shared" si="36"/>
        <v>45958</v>
      </c>
      <c r="U297" s="24">
        <f t="shared" si="36"/>
        <v>45959</v>
      </c>
      <c r="V297" s="24">
        <f t="shared" si="36"/>
        <v>45960</v>
      </c>
      <c r="W297" s="24">
        <f t="shared" si="36"/>
        <v>45961</v>
      </c>
      <c r="X297" s="18">
        <f t="shared" si="36"/>
        <v>45962</v>
      </c>
      <c r="Y297" s="17">
        <f>AE296+1</f>
        <v>45984</v>
      </c>
      <c r="Z297" s="24">
        <f t="shared" si="40"/>
        <v>45985</v>
      </c>
      <c r="AA297" s="24">
        <f t="shared" si="37"/>
        <v>45986</v>
      </c>
      <c r="AB297" s="24">
        <f t="shared" si="37"/>
        <v>45987</v>
      </c>
      <c r="AC297" s="24">
        <f t="shared" si="37"/>
        <v>45988</v>
      </c>
      <c r="AD297" s="24">
        <f t="shared" si="37"/>
        <v>45989</v>
      </c>
      <c r="AE297" s="18">
        <f t="shared" si="37"/>
        <v>45990</v>
      </c>
      <c r="AF297" s="17">
        <f>AL296+1</f>
        <v>46019</v>
      </c>
      <c r="AG297" s="24">
        <f t="shared" si="41"/>
        <v>46020</v>
      </c>
      <c r="AH297" s="24">
        <f t="shared" si="38"/>
        <v>46021</v>
      </c>
      <c r="AI297" s="24">
        <f t="shared" si="38"/>
        <v>46022</v>
      </c>
      <c r="AJ297" s="24">
        <f t="shared" si="38"/>
        <v>46023</v>
      </c>
      <c r="AK297" s="24">
        <f t="shared" si="38"/>
        <v>46024</v>
      </c>
      <c r="AL297" s="24">
        <f t="shared" si="38"/>
        <v>46025</v>
      </c>
    </row>
    <row r="298" spans="1:38" ht="10.9" customHeight="1" x14ac:dyDescent="0.15">
      <c r="A298" s="1"/>
      <c r="B298" s="1"/>
      <c r="K298" s="25">
        <f>Q297+1</f>
        <v>45571</v>
      </c>
      <c r="L298" s="26">
        <f t="shared" si="35"/>
        <v>45572</v>
      </c>
      <c r="M298" s="26">
        <f t="shared" si="35"/>
        <v>45573</v>
      </c>
      <c r="N298" s="26">
        <f t="shared" si="35"/>
        <v>45574</v>
      </c>
      <c r="O298" s="26">
        <f t="shared" si="35"/>
        <v>45575</v>
      </c>
      <c r="P298" s="26">
        <f t="shared" si="35"/>
        <v>45576</v>
      </c>
      <c r="Q298" s="27">
        <f t="shared" si="35"/>
        <v>45577</v>
      </c>
      <c r="R298" s="25">
        <f>X297+1</f>
        <v>45963</v>
      </c>
      <c r="S298" s="26">
        <f t="shared" si="39"/>
        <v>45964</v>
      </c>
      <c r="T298" s="26">
        <f t="shared" si="36"/>
        <v>45965</v>
      </c>
      <c r="U298" s="26">
        <f t="shared" si="36"/>
        <v>45966</v>
      </c>
      <c r="V298" s="26">
        <f t="shared" si="36"/>
        <v>45967</v>
      </c>
      <c r="W298" s="26">
        <f t="shared" si="36"/>
        <v>45968</v>
      </c>
      <c r="X298" s="27">
        <f t="shared" si="36"/>
        <v>45969</v>
      </c>
      <c r="Y298" s="25">
        <f>AE297+1</f>
        <v>45991</v>
      </c>
      <c r="Z298" s="26">
        <f t="shared" si="40"/>
        <v>45992</v>
      </c>
      <c r="AA298" s="26">
        <f t="shared" si="37"/>
        <v>45993</v>
      </c>
      <c r="AB298" s="26">
        <f t="shared" si="37"/>
        <v>45994</v>
      </c>
      <c r="AC298" s="26">
        <f t="shared" si="37"/>
        <v>45995</v>
      </c>
      <c r="AD298" s="26">
        <f t="shared" si="37"/>
        <v>45996</v>
      </c>
      <c r="AE298" s="27">
        <f t="shared" si="37"/>
        <v>45997</v>
      </c>
      <c r="AF298" s="25">
        <f>AL297+1</f>
        <v>46026</v>
      </c>
      <c r="AG298" s="26">
        <f t="shared" si="41"/>
        <v>46027</v>
      </c>
      <c r="AH298" s="26">
        <f t="shared" si="38"/>
        <v>46028</v>
      </c>
      <c r="AI298" s="26">
        <f t="shared" si="38"/>
        <v>46029</v>
      </c>
      <c r="AJ298" s="26">
        <f t="shared" si="38"/>
        <v>46030</v>
      </c>
      <c r="AK298" s="26">
        <f t="shared" si="38"/>
        <v>46031</v>
      </c>
      <c r="AL298" s="26">
        <f t="shared" si="38"/>
        <v>46032</v>
      </c>
    </row>
    <row r="299" spans="1:38" ht="24.6" customHeight="1" x14ac:dyDescent="0.15">
      <c r="A299" s="38">
        <f>A283+1</f>
        <v>45963</v>
      </c>
      <c r="B299" s="3">
        <v>6</v>
      </c>
      <c r="C299" s="3" t="s">
        <v>0</v>
      </c>
      <c r="D299" s="3">
        <v>7</v>
      </c>
      <c r="E299" s="3" t="s">
        <v>0</v>
      </c>
      <c r="F299" s="3">
        <v>8</v>
      </c>
      <c r="G299" s="3" t="s">
        <v>0</v>
      </c>
      <c r="H299" s="3">
        <v>9</v>
      </c>
      <c r="I299" s="3" t="s">
        <v>0</v>
      </c>
      <c r="J299" s="3">
        <v>10</v>
      </c>
      <c r="K299" s="3" t="s">
        <v>0</v>
      </c>
      <c r="L299" s="3">
        <v>11</v>
      </c>
      <c r="M299" s="3" t="s">
        <v>0</v>
      </c>
      <c r="N299" s="3">
        <v>12</v>
      </c>
      <c r="O299" s="3" t="s">
        <v>0</v>
      </c>
      <c r="P299" s="3">
        <v>13</v>
      </c>
      <c r="Q299" s="3" t="s">
        <v>0</v>
      </c>
      <c r="R299" s="3">
        <v>14</v>
      </c>
      <c r="S299" s="3" t="s">
        <v>0</v>
      </c>
      <c r="T299" s="3">
        <v>15</v>
      </c>
      <c r="U299" s="3" t="s">
        <v>0</v>
      </c>
      <c r="V299" s="3">
        <v>16</v>
      </c>
      <c r="W299" s="3" t="s">
        <v>0</v>
      </c>
      <c r="X299" s="3">
        <v>17</v>
      </c>
      <c r="Y299" s="3" t="s">
        <v>0</v>
      </c>
      <c r="Z299" s="3">
        <v>18</v>
      </c>
      <c r="AA299" s="3" t="s">
        <v>0</v>
      </c>
      <c r="AB299" s="3">
        <v>19</v>
      </c>
      <c r="AC299" s="3" t="s">
        <v>0</v>
      </c>
      <c r="AD299" s="3">
        <v>20</v>
      </c>
      <c r="AE299" s="3" t="s">
        <v>0</v>
      </c>
      <c r="AF299" s="3">
        <v>21</v>
      </c>
      <c r="AG299" s="3" t="s">
        <v>0</v>
      </c>
      <c r="AH299" s="3">
        <v>22</v>
      </c>
      <c r="AI299" s="3" t="s">
        <v>0</v>
      </c>
      <c r="AJ299" s="3">
        <v>23</v>
      </c>
      <c r="AK299" s="3" t="s">
        <v>0</v>
      </c>
      <c r="AL299" s="3">
        <v>24</v>
      </c>
    </row>
    <row r="300" spans="1:38" ht="24.6" customHeight="1" x14ac:dyDescent="0.15">
      <c r="A300" s="39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</row>
    <row r="301" spans="1:38" ht="24.6" customHeight="1" x14ac:dyDescent="0.15">
      <c r="A301" s="12" t="s">
        <v>6</v>
      </c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</row>
    <row r="302" spans="1:38" ht="24.6" customHeight="1" x14ac:dyDescent="0.15">
      <c r="A302" s="7" t="str">
        <f>IFERROR(VLOOKUP(A299,六曜!$S$2:$T$32,2,FALSE),"")</f>
        <v/>
      </c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</row>
    <row r="303" spans="1:38" ht="24.6" customHeight="1" x14ac:dyDescent="0.15">
      <c r="A303" s="8" t="str">
        <f>IFERROR(VLOOKUP(A299,祝日リスト!$A$2:$B$40,2,FALSE),"")</f>
        <v/>
      </c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</row>
    <row r="304" spans="1:38" ht="24.6" customHeight="1" x14ac:dyDescent="0.15">
      <c r="A304" s="9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</row>
    <row r="305" spans="1:38" ht="24.6" customHeight="1" x14ac:dyDescent="0.15">
      <c r="A305" s="10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</row>
    <row r="306" spans="1:38" ht="24.6" customHeight="1" x14ac:dyDescent="0.15">
      <c r="A306" s="31">
        <f>A299+1</f>
        <v>45964</v>
      </c>
      <c r="B306" s="3">
        <v>6</v>
      </c>
      <c r="C306" s="3" t="s">
        <v>0</v>
      </c>
      <c r="D306" s="3">
        <v>7</v>
      </c>
      <c r="E306" s="3" t="s">
        <v>0</v>
      </c>
      <c r="F306" s="3">
        <v>8</v>
      </c>
      <c r="G306" s="3" t="s">
        <v>0</v>
      </c>
      <c r="H306" s="3">
        <v>9</v>
      </c>
      <c r="I306" s="3" t="s">
        <v>0</v>
      </c>
      <c r="J306" s="3">
        <v>10</v>
      </c>
      <c r="K306" s="3" t="s">
        <v>0</v>
      </c>
      <c r="L306" s="3">
        <v>11</v>
      </c>
      <c r="M306" s="3" t="s">
        <v>0</v>
      </c>
      <c r="N306" s="3">
        <v>12</v>
      </c>
      <c r="O306" s="3" t="s">
        <v>0</v>
      </c>
      <c r="P306" s="3">
        <v>13</v>
      </c>
      <c r="Q306" s="3" t="s">
        <v>0</v>
      </c>
      <c r="R306" s="3">
        <v>14</v>
      </c>
      <c r="S306" s="3" t="s">
        <v>0</v>
      </c>
      <c r="T306" s="3">
        <v>15</v>
      </c>
      <c r="U306" s="3" t="s">
        <v>0</v>
      </c>
      <c r="V306" s="3">
        <v>16</v>
      </c>
      <c r="W306" s="3" t="s">
        <v>0</v>
      </c>
      <c r="X306" s="3">
        <v>17</v>
      </c>
      <c r="Y306" s="3" t="s">
        <v>0</v>
      </c>
      <c r="Z306" s="3">
        <v>18</v>
      </c>
      <c r="AA306" s="3" t="s">
        <v>0</v>
      </c>
      <c r="AB306" s="3">
        <v>19</v>
      </c>
      <c r="AC306" s="3" t="s">
        <v>0</v>
      </c>
      <c r="AD306" s="3">
        <v>20</v>
      </c>
      <c r="AE306" s="3" t="s">
        <v>0</v>
      </c>
      <c r="AF306" s="3">
        <v>21</v>
      </c>
      <c r="AG306" s="3" t="s">
        <v>0</v>
      </c>
      <c r="AH306" s="3">
        <v>22</v>
      </c>
      <c r="AI306" s="3" t="s">
        <v>0</v>
      </c>
      <c r="AJ306" s="3">
        <v>23</v>
      </c>
      <c r="AK306" s="3" t="s">
        <v>0</v>
      </c>
      <c r="AL306" s="3">
        <v>24</v>
      </c>
    </row>
    <row r="307" spans="1:38" ht="24.6" customHeight="1" x14ac:dyDescent="0.15">
      <c r="A307" s="32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</row>
    <row r="308" spans="1:38" ht="24.6" customHeight="1" x14ac:dyDescent="0.15">
      <c r="A308" s="11" t="s">
        <v>7</v>
      </c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</row>
    <row r="309" spans="1:38" ht="24.6" customHeight="1" x14ac:dyDescent="0.15">
      <c r="A309" s="7" t="str">
        <f>IFERROR(VLOOKUP(A306,六曜!$S$2:$T$32,2,FALSE),"")</f>
        <v/>
      </c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</row>
    <row r="310" spans="1:38" ht="24.6" customHeight="1" x14ac:dyDescent="0.15">
      <c r="A310" s="8" t="str">
        <f>IFERROR(VLOOKUP(A306,祝日リスト!$A$2:$B$40,2,FALSE),"")</f>
        <v>文化の日</v>
      </c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</row>
    <row r="311" spans="1:38" ht="24.6" customHeight="1" x14ac:dyDescent="0.15">
      <c r="A311" s="9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</row>
    <row r="312" spans="1:38" ht="24.6" customHeight="1" x14ac:dyDescent="0.15">
      <c r="A312" s="10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</row>
    <row r="313" spans="1:38" ht="24.6" customHeight="1" x14ac:dyDescent="0.15">
      <c r="A313" s="31">
        <f>A306+1</f>
        <v>45965</v>
      </c>
      <c r="B313" s="3">
        <v>6</v>
      </c>
      <c r="C313" s="3" t="s">
        <v>0</v>
      </c>
      <c r="D313" s="3">
        <v>7</v>
      </c>
      <c r="E313" s="3" t="s">
        <v>0</v>
      </c>
      <c r="F313" s="3">
        <v>8</v>
      </c>
      <c r="G313" s="3" t="s">
        <v>0</v>
      </c>
      <c r="H313" s="3">
        <v>9</v>
      </c>
      <c r="I313" s="3" t="s">
        <v>0</v>
      </c>
      <c r="J313" s="3">
        <v>10</v>
      </c>
      <c r="K313" s="3" t="s">
        <v>0</v>
      </c>
      <c r="L313" s="3">
        <v>11</v>
      </c>
      <c r="M313" s="3" t="s">
        <v>0</v>
      </c>
      <c r="N313" s="3">
        <v>12</v>
      </c>
      <c r="O313" s="3" t="s">
        <v>0</v>
      </c>
      <c r="P313" s="3">
        <v>13</v>
      </c>
      <c r="Q313" s="3" t="s">
        <v>0</v>
      </c>
      <c r="R313" s="3">
        <v>14</v>
      </c>
      <c r="S313" s="3" t="s">
        <v>0</v>
      </c>
      <c r="T313" s="3">
        <v>15</v>
      </c>
      <c r="U313" s="3" t="s">
        <v>0</v>
      </c>
      <c r="V313" s="3">
        <v>16</v>
      </c>
      <c r="W313" s="3" t="s">
        <v>0</v>
      </c>
      <c r="X313" s="3">
        <v>17</v>
      </c>
      <c r="Y313" s="3" t="s">
        <v>0</v>
      </c>
      <c r="Z313" s="3">
        <v>18</v>
      </c>
      <c r="AA313" s="3" t="s">
        <v>0</v>
      </c>
      <c r="AB313" s="3">
        <v>19</v>
      </c>
      <c r="AC313" s="3" t="s">
        <v>0</v>
      </c>
      <c r="AD313" s="3">
        <v>20</v>
      </c>
      <c r="AE313" s="3" t="s">
        <v>0</v>
      </c>
      <c r="AF313" s="3">
        <v>21</v>
      </c>
      <c r="AG313" s="3" t="s">
        <v>0</v>
      </c>
      <c r="AH313" s="3">
        <v>22</v>
      </c>
      <c r="AI313" s="3" t="s">
        <v>0</v>
      </c>
      <c r="AJ313" s="3">
        <v>23</v>
      </c>
      <c r="AK313" s="3" t="s">
        <v>0</v>
      </c>
      <c r="AL313" s="3">
        <v>24</v>
      </c>
    </row>
    <row r="314" spans="1:38" ht="24.6" customHeight="1" x14ac:dyDescent="0.15">
      <c r="A314" s="32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</row>
    <row r="315" spans="1:38" ht="24.6" customHeight="1" x14ac:dyDescent="0.15">
      <c r="A315" s="11" t="s">
        <v>8</v>
      </c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</row>
    <row r="316" spans="1:38" ht="24.6" customHeight="1" x14ac:dyDescent="0.15">
      <c r="A316" s="7" t="str">
        <f>IFERROR(VLOOKUP(A313,六曜!$S$2:$T$32,2,FALSE),"")</f>
        <v/>
      </c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</row>
    <row r="317" spans="1:38" ht="24.6" customHeight="1" x14ac:dyDescent="0.15">
      <c r="A317" s="8" t="str">
        <f>IFERROR(VLOOKUP(A313,祝日リスト!$A$2:$B$40,2,FALSE),"")</f>
        <v/>
      </c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</row>
    <row r="318" spans="1:38" ht="24.6" customHeight="1" x14ac:dyDescent="0.15">
      <c r="A318" s="9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</row>
    <row r="319" spans="1:38" ht="24.6" customHeight="1" x14ac:dyDescent="0.15">
      <c r="A319" s="10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</row>
    <row r="320" spans="1:38" ht="24.6" customHeight="1" x14ac:dyDescent="0.15">
      <c r="A320" s="31">
        <f>A313+1</f>
        <v>45966</v>
      </c>
      <c r="B320" s="3">
        <v>6</v>
      </c>
      <c r="C320" s="3" t="s">
        <v>0</v>
      </c>
      <c r="D320" s="3">
        <v>7</v>
      </c>
      <c r="E320" s="3" t="s">
        <v>0</v>
      </c>
      <c r="F320" s="3">
        <v>8</v>
      </c>
      <c r="G320" s="3" t="s">
        <v>0</v>
      </c>
      <c r="H320" s="3">
        <v>9</v>
      </c>
      <c r="I320" s="3" t="s">
        <v>0</v>
      </c>
      <c r="J320" s="3">
        <v>10</v>
      </c>
      <c r="K320" s="3" t="s">
        <v>0</v>
      </c>
      <c r="L320" s="3">
        <v>11</v>
      </c>
      <c r="M320" s="3" t="s">
        <v>0</v>
      </c>
      <c r="N320" s="3">
        <v>12</v>
      </c>
      <c r="O320" s="3" t="s">
        <v>0</v>
      </c>
      <c r="P320" s="3">
        <v>13</v>
      </c>
      <c r="Q320" s="3" t="s">
        <v>0</v>
      </c>
      <c r="R320" s="3">
        <v>14</v>
      </c>
      <c r="S320" s="3" t="s">
        <v>0</v>
      </c>
      <c r="T320" s="3">
        <v>15</v>
      </c>
      <c r="U320" s="3" t="s">
        <v>0</v>
      </c>
      <c r="V320" s="3">
        <v>16</v>
      </c>
      <c r="W320" s="3" t="s">
        <v>0</v>
      </c>
      <c r="X320" s="3">
        <v>17</v>
      </c>
      <c r="Y320" s="3" t="s">
        <v>0</v>
      </c>
      <c r="Z320" s="3">
        <v>18</v>
      </c>
      <c r="AA320" s="3" t="s">
        <v>0</v>
      </c>
      <c r="AB320" s="3">
        <v>19</v>
      </c>
      <c r="AC320" s="3" t="s">
        <v>0</v>
      </c>
      <c r="AD320" s="3">
        <v>20</v>
      </c>
      <c r="AE320" s="3" t="s">
        <v>0</v>
      </c>
      <c r="AF320" s="3">
        <v>21</v>
      </c>
      <c r="AG320" s="3" t="s">
        <v>0</v>
      </c>
      <c r="AH320" s="3">
        <v>22</v>
      </c>
      <c r="AI320" s="3" t="s">
        <v>0</v>
      </c>
      <c r="AJ320" s="3">
        <v>23</v>
      </c>
      <c r="AK320" s="3" t="s">
        <v>0</v>
      </c>
      <c r="AL320" s="3">
        <v>24</v>
      </c>
    </row>
    <row r="321" spans="1:38" ht="24.6" customHeight="1" x14ac:dyDescent="0.15">
      <c r="A321" s="32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</row>
    <row r="322" spans="1:38" ht="24.6" customHeight="1" x14ac:dyDescent="0.15">
      <c r="A322" s="11" t="s">
        <v>9</v>
      </c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</row>
    <row r="323" spans="1:38" ht="24.6" customHeight="1" x14ac:dyDescent="0.15">
      <c r="A323" s="7" t="str">
        <f>IFERROR(VLOOKUP(A320,六曜!$S$2:$T$32,2,FALSE),"")</f>
        <v/>
      </c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</row>
    <row r="324" spans="1:38" ht="24.6" customHeight="1" x14ac:dyDescent="0.15">
      <c r="A324" s="8" t="str">
        <f>IFERROR(VLOOKUP(A320,祝日リスト!$A$2:$B$40,2,FALSE),"")</f>
        <v/>
      </c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</row>
    <row r="325" spans="1:38" ht="24.6" customHeight="1" x14ac:dyDescent="0.15">
      <c r="A325" s="9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</row>
    <row r="326" spans="1:38" ht="24.6" customHeight="1" x14ac:dyDescent="0.15">
      <c r="A326" s="10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</row>
    <row r="327" spans="1:38" ht="24.6" customHeight="1" x14ac:dyDescent="0.15">
      <c r="A327" s="31">
        <f>A320+1</f>
        <v>45967</v>
      </c>
      <c r="B327" s="3">
        <v>6</v>
      </c>
      <c r="C327" s="3" t="s">
        <v>0</v>
      </c>
      <c r="D327" s="3">
        <v>7</v>
      </c>
      <c r="E327" s="3" t="s">
        <v>0</v>
      </c>
      <c r="F327" s="3">
        <v>8</v>
      </c>
      <c r="G327" s="3" t="s">
        <v>0</v>
      </c>
      <c r="H327" s="3">
        <v>9</v>
      </c>
      <c r="I327" s="3" t="s">
        <v>0</v>
      </c>
      <c r="J327" s="3">
        <v>10</v>
      </c>
      <c r="K327" s="3" t="s">
        <v>0</v>
      </c>
      <c r="L327" s="3">
        <v>11</v>
      </c>
      <c r="M327" s="3" t="s">
        <v>0</v>
      </c>
      <c r="N327" s="3">
        <v>12</v>
      </c>
      <c r="O327" s="3" t="s">
        <v>0</v>
      </c>
      <c r="P327" s="3">
        <v>13</v>
      </c>
      <c r="Q327" s="3" t="s">
        <v>0</v>
      </c>
      <c r="R327" s="3">
        <v>14</v>
      </c>
      <c r="S327" s="3" t="s">
        <v>0</v>
      </c>
      <c r="T327" s="3">
        <v>15</v>
      </c>
      <c r="U327" s="3" t="s">
        <v>0</v>
      </c>
      <c r="V327" s="3">
        <v>16</v>
      </c>
      <c r="W327" s="3" t="s">
        <v>0</v>
      </c>
      <c r="X327" s="3">
        <v>17</v>
      </c>
      <c r="Y327" s="3" t="s">
        <v>0</v>
      </c>
      <c r="Z327" s="3">
        <v>18</v>
      </c>
      <c r="AA327" s="3" t="s">
        <v>0</v>
      </c>
      <c r="AB327" s="3">
        <v>19</v>
      </c>
      <c r="AC327" s="3" t="s">
        <v>0</v>
      </c>
      <c r="AD327" s="3">
        <v>20</v>
      </c>
      <c r="AE327" s="3" t="s">
        <v>0</v>
      </c>
      <c r="AF327" s="3">
        <v>21</v>
      </c>
      <c r="AG327" s="3" t="s">
        <v>0</v>
      </c>
      <c r="AH327" s="3">
        <v>22</v>
      </c>
      <c r="AI327" s="3" t="s">
        <v>0</v>
      </c>
      <c r="AJ327" s="3">
        <v>23</v>
      </c>
      <c r="AK327" s="3" t="s">
        <v>0</v>
      </c>
      <c r="AL327" s="3">
        <v>24</v>
      </c>
    </row>
    <row r="328" spans="1:38" ht="24.6" customHeight="1" x14ac:dyDescent="0.15">
      <c r="A328" s="32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</row>
    <row r="329" spans="1:38" ht="24.6" customHeight="1" x14ac:dyDescent="0.15">
      <c r="A329" s="11" t="s">
        <v>10</v>
      </c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</row>
    <row r="330" spans="1:38" ht="24.6" customHeight="1" x14ac:dyDescent="0.15">
      <c r="A330" s="7" t="str">
        <f>IFERROR(VLOOKUP(A327,六曜!$S$2:$T$32,2,FALSE),"")</f>
        <v/>
      </c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</row>
    <row r="331" spans="1:38" ht="24.6" customHeight="1" x14ac:dyDescent="0.15">
      <c r="A331" s="8" t="str">
        <f>IFERROR(VLOOKUP(A327,祝日リスト!$A$2:$B$40,2,FALSE),"")</f>
        <v/>
      </c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</row>
    <row r="332" spans="1:38" ht="24.6" customHeight="1" x14ac:dyDescent="0.15">
      <c r="A332" s="9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</row>
    <row r="333" spans="1:38" ht="24.6" customHeight="1" x14ac:dyDescent="0.15">
      <c r="A333" s="10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</row>
    <row r="334" spans="1:38" ht="24.6" customHeight="1" x14ac:dyDescent="0.15">
      <c r="A334" s="31">
        <f>A327+1</f>
        <v>45968</v>
      </c>
      <c r="B334" s="3">
        <v>6</v>
      </c>
      <c r="C334" s="3" t="s">
        <v>0</v>
      </c>
      <c r="D334" s="3">
        <v>7</v>
      </c>
      <c r="E334" s="3" t="s">
        <v>0</v>
      </c>
      <c r="F334" s="3">
        <v>8</v>
      </c>
      <c r="G334" s="3" t="s">
        <v>0</v>
      </c>
      <c r="H334" s="3">
        <v>9</v>
      </c>
      <c r="I334" s="3" t="s">
        <v>0</v>
      </c>
      <c r="J334" s="3">
        <v>10</v>
      </c>
      <c r="K334" s="3" t="s">
        <v>0</v>
      </c>
      <c r="L334" s="3">
        <v>11</v>
      </c>
      <c r="M334" s="3" t="s">
        <v>0</v>
      </c>
      <c r="N334" s="3">
        <v>12</v>
      </c>
      <c r="O334" s="3" t="s">
        <v>0</v>
      </c>
      <c r="P334" s="3">
        <v>13</v>
      </c>
      <c r="Q334" s="3" t="s">
        <v>0</v>
      </c>
      <c r="R334" s="3">
        <v>14</v>
      </c>
      <c r="S334" s="3" t="s">
        <v>0</v>
      </c>
      <c r="T334" s="3">
        <v>15</v>
      </c>
      <c r="U334" s="3" t="s">
        <v>0</v>
      </c>
      <c r="V334" s="3">
        <v>16</v>
      </c>
      <c r="W334" s="3" t="s">
        <v>0</v>
      </c>
      <c r="X334" s="3">
        <v>17</v>
      </c>
      <c r="Y334" s="3" t="s">
        <v>0</v>
      </c>
      <c r="Z334" s="3">
        <v>18</v>
      </c>
      <c r="AA334" s="3" t="s">
        <v>0</v>
      </c>
      <c r="AB334" s="3">
        <v>19</v>
      </c>
      <c r="AC334" s="3" t="s">
        <v>0</v>
      </c>
      <c r="AD334" s="3">
        <v>20</v>
      </c>
      <c r="AE334" s="3" t="s">
        <v>0</v>
      </c>
      <c r="AF334" s="3">
        <v>21</v>
      </c>
      <c r="AG334" s="3" t="s">
        <v>0</v>
      </c>
      <c r="AH334" s="3">
        <v>22</v>
      </c>
      <c r="AI334" s="3" t="s">
        <v>0</v>
      </c>
      <c r="AJ334" s="3">
        <v>23</v>
      </c>
      <c r="AK334" s="3" t="s">
        <v>0</v>
      </c>
      <c r="AL334" s="3">
        <v>24</v>
      </c>
    </row>
    <row r="335" spans="1:38" ht="24.6" customHeight="1" x14ac:dyDescent="0.15">
      <c r="A335" s="32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</row>
    <row r="336" spans="1:38" ht="24.6" customHeight="1" x14ac:dyDescent="0.15">
      <c r="A336" s="11" t="s">
        <v>11</v>
      </c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</row>
    <row r="337" spans="1:38" ht="24.6" customHeight="1" x14ac:dyDescent="0.15">
      <c r="A337" s="7" t="str">
        <f>IFERROR(VLOOKUP(A334,六曜!$S$2:$T$32,2,FALSE),"")</f>
        <v/>
      </c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</row>
    <row r="338" spans="1:38" ht="24.6" customHeight="1" x14ac:dyDescent="0.15">
      <c r="A338" s="8" t="str">
        <f>IFERROR(VLOOKUP(A334,祝日リスト!$A$2:$B$40,2,FALSE),"")</f>
        <v/>
      </c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</row>
    <row r="339" spans="1:38" ht="24.6" customHeight="1" x14ac:dyDescent="0.15">
      <c r="A339" s="9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</row>
    <row r="340" spans="1:38" ht="24.6" customHeight="1" x14ac:dyDescent="0.15">
      <c r="A340" s="10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</row>
    <row r="341" spans="1:38" ht="24.6" customHeight="1" x14ac:dyDescent="0.15">
      <c r="A341" s="31">
        <f>A334+1</f>
        <v>45969</v>
      </c>
      <c r="B341" s="3">
        <v>6</v>
      </c>
      <c r="C341" s="3" t="s">
        <v>0</v>
      </c>
      <c r="D341" s="3">
        <v>7</v>
      </c>
      <c r="E341" s="3" t="s">
        <v>0</v>
      </c>
      <c r="F341" s="3">
        <v>8</v>
      </c>
      <c r="G341" s="3" t="s">
        <v>0</v>
      </c>
      <c r="H341" s="3">
        <v>9</v>
      </c>
      <c r="I341" s="3" t="s">
        <v>0</v>
      </c>
      <c r="J341" s="3">
        <v>10</v>
      </c>
      <c r="K341" s="3" t="s">
        <v>0</v>
      </c>
      <c r="L341" s="3">
        <v>11</v>
      </c>
      <c r="M341" s="3" t="s">
        <v>0</v>
      </c>
      <c r="N341" s="3">
        <v>12</v>
      </c>
      <c r="O341" s="3" t="s">
        <v>0</v>
      </c>
      <c r="P341" s="3">
        <v>13</v>
      </c>
      <c r="Q341" s="3" t="s">
        <v>0</v>
      </c>
      <c r="R341" s="3">
        <v>14</v>
      </c>
      <c r="S341" s="3" t="s">
        <v>0</v>
      </c>
      <c r="T341" s="3">
        <v>15</v>
      </c>
      <c r="U341" s="3" t="s">
        <v>0</v>
      </c>
      <c r="V341" s="3">
        <v>16</v>
      </c>
      <c r="W341" s="3" t="s">
        <v>0</v>
      </c>
      <c r="X341" s="3">
        <v>17</v>
      </c>
      <c r="Y341" s="3" t="s">
        <v>0</v>
      </c>
      <c r="Z341" s="3">
        <v>18</v>
      </c>
      <c r="AA341" s="3" t="s">
        <v>0</v>
      </c>
      <c r="AB341" s="3">
        <v>19</v>
      </c>
      <c r="AC341" s="3" t="s">
        <v>0</v>
      </c>
      <c r="AD341" s="3">
        <v>20</v>
      </c>
      <c r="AE341" s="3" t="s">
        <v>0</v>
      </c>
      <c r="AF341" s="3">
        <v>21</v>
      </c>
      <c r="AG341" s="3" t="s">
        <v>0</v>
      </c>
      <c r="AH341" s="3">
        <v>22</v>
      </c>
      <c r="AI341" s="3" t="s">
        <v>0</v>
      </c>
      <c r="AJ341" s="3">
        <v>23</v>
      </c>
      <c r="AK341" s="3" t="s">
        <v>0</v>
      </c>
      <c r="AL341" s="3">
        <v>24</v>
      </c>
    </row>
    <row r="342" spans="1:38" ht="24.6" customHeight="1" x14ac:dyDescent="0.15">
      <c r="A342" s="32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</row>
    <row r="343" spans="1:38" ht="24.6" customHeight="1" x14ac:dyDescent="0.15">
      <c r="A343" s="6" t="s">
        <v>12</v>
      </c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</row>
    <row r="344" spans="1:38" ht="24.6" customHeight="1" x14ac:dyDescent="0.15">
      <c r="A344" s="7" t="str">
        <f>IFERROR(VLOOKUP(A341,六曜!$S$2:$T$32,2,FALSE),"")</f>
        <v/>
      </c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</row>
    <row r="345" spans="1:38" ht="24.6" customHeight="1" x14ac:dyDescent="0.15">
      <c r="A345" s="8" t="str">
        <f>IFERROR(VLOOKUP(A341,祝日リスト!$A$2:$B$40,2,FALSE),"")</f>
        <v/>
      </c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</row>
    <row r="346" spans="1:38" ht="24.6" customHeight="1" x14ac:dyDescent="0.15">
      <c r="A346" s="9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</row>
    <row r="347" spans="1:38" ht="24.6" customHeight="1" x14ac:dyDescent="0.15">
      <c r="A347" s="10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</row>
    <row r="348" spans="1:38" ht="24.6" customHeight="1" x14ac:dyDescent="0.15"/>
    <row r="349" spans="1:38" ht="24.6" customHeight="1" x14ac:dyDescent="0.15"/>
    <row r="350" spans="1:38" ht="24.6" customHeight="1" x14ac:dyDescent="0.15"/>
    <row r="351" spans="1:38" ht="24.6" customHeight="1" x14ac:dyDescent="0.15"/>
    <row r="352" spans="1:38" ht="24.6" customHeight="1" x14ac:dyDescent="0.15"/>
    <row r="353" ht="24.6" customHeight="1" x14ac:dyDescent="0.15"/>
    <row r="354" ht="24.6" customHeight="1" x14ac:dyDescent="0.15"/>
    <row r="355" ht="24.6" customHeight="1" x14ac:dyDescent="0.15"/>
    <row r="356" ht="24.6" customHeight="1" x14ac:dyDescent="0.15"/>
    <row r="357" ht="24.6" customHeight="1" x14ac:dyDescent="0.15"/>
    <row r="358" ht="24.6" customHeight="1" x14ac:dyDescent="0.15"/>
    <row r="359" ht="24.6" customHeight="1" x14ac:dyDescent="0.15"/>
    <row r="360" ht="24.6" customHeight="1" x14ac:dyDescent="0.15"/>
    <row r="361" ht="24.6" customHeight="1" x14ac:dyDescent="0.15"/>
    <row r="362" ht="24.6" customHeight="1" x14ac:dyDescent="0.15"/>
    <row r="363" ht="24.6" customHeight="1" x14ac:dyDescent="0.15"/>
    <row r="364" ht="24.6" customHeight="1" x14ac:dyDescent="0.15"/>
    <row r="365" ht="24.6" customHeight="1" x14ac:dyDescent="0.15"/>
    <row r="366" ht="24.6" customHeight="1" x14ac:dyDescent="0.15"/>
    <row r="367" ht="24.6" customHeight="1" x14ac:dyDescent="0.15"/>
    <row r="368" ht="24.6" customHeight="1" x14ac:dyDescent="0.15"/>
    <row r="369" ht="24.6" customHeight="1" x14ac:dyDescent="0.15"/>
    <row r="370" ht="24.6" customHeight="1" x14ac:dyDescent="0.15"/>
    <row r="371" ht="24.6" customHeight="1" x14ac:dyDescent="0.15"/>
    <row r="372" ht="24.6" customHeight="1" x14ac:dyDescent="0.15"/>
    <row r="373" ht="24.6" customHeight="1" x14ac:dyDescent="0.15"/>
    <row r="374" ht="24.6" customHeight="1" x14ac:dyDescent="0.15"/>
    <row r="375" ht="24.6" customHeight="1" x14ac:dyDescent="0.15"/>
    <row r="376" ht="24.6" customHeight="1" x14ac:dyDescent="0.15"/>
    <row r="377" ht="24.6" customHeight="1" x14ac:dyDescent="0.15"/>
    <row r="378" ht="24.6" customHeight="1" x14ac:dyDescent="0.15"/>
    <row r="379" ht="24.6" customHeight="1" x14ac:dyDescent="0.15"/>
    <row r="380" ht="24.6" customHeight="1" x14ac:dyDescent="0.15"/>
    <row r="381" ht="24.6" customHeight="1" x14ac:dyDescent="0.15"/>
    <row r="382" ht="24.6" customHeight="1" x14ac:dyDescent="0.15"/>
    <row r="383" ht="24.6" customHeight="1" x14ac:dyDescent="0.15"/>
    <row r="384" ht="24.6" customHeight="1" x14ac:dyDescent="0.15"/>
    <row r="385" ht="24.6" customHeight="1" x14ac:dyDescent="0.15"/>
    <row r="386" ht="24.6" customHeight="1" x14ac:dyDescent="0.15"/>
    <row r="387" ht="24.6" customHeight="1" x14ac:dyDescent="0.15"/>
    <row r="388" ht="24.6" customHeight="1" x14ac:dyDescent="0.15"/>
    <row r="389" ht="24.6" customHeight="1" x14ac:dyDescent="0.15"/>
    <row r="390" ht="24.6" customHeight="1" x14ac:dyDescent="0.15"/>
    <row r="391" ht="24.6" customHeight="1" x14ac:dyDescent="0.15"/>
    <row r="392" ht="24.6" customHeight="1" x14ac:dyDescent="0.15"/>
    <row r="393" ht="24.6" customHeight="1" x14ac:dyDescent="0.15"/>
    <row r="394" ht="24.6" customHeight="1" x14ac:dyDescent="0.15"/>
    <row r="395" ht="24.6" customHeight="1" x14ac:dyDescent="0.15"/>
    <row r="396" ht="24.6" customHeight="1" x14ac:dyDescent="0.15"/>
    <row r="397" ht="24.6" customHeight="1" x14ac:dyDescent="0.15"/>
    <row r="398" ht="24.6" customHeight="1" x14ac:dyDescent="0.15"/>
    <row r="399" ht="24.6" customHeight="1" x14ac:dyDescent="0.15"/>
    <row r="400" ht="24.6" customHeight="1" x14ac:dyDescent="0.15"/>
    <row r="401" ht="24.6" customHeight="1" x14ac:dyDescent="0.15"/>
    <row r="402" ht="24.6" customHeight="1" x14ac:dyDescent="0.15"/>
    <row r="403" ht="24.6" customHeight="1" x14ac:dyDescent="0.15"/>
    <row r="404" ht="24.6" customHeight="1" x14ac:dyDescent="0.15"/>
    <row r="405" ht="24.6" customHeight="1" x14ac:dyDescent="0.15"/>
    <row r="406" ht="24.6" customHeight="1" x14ac:dyDescent="0.15"/>
    <row r="407" ht="24.6" customHeight="1" x14ac:dyDescent="0.15"/>
    <row r="408" ht="24.6" customHeight="1" x14ac:dyDescent="0.15"/>
    <row r="409" ht="24.6" customHeight="1" x14ac:dyDescent="0.15"/>
    <row r="410" ht="24.6" customHeight="1" x14ac:dyDescent="0.15"/>
    <row r="411" ht="24.6" customHeight="1" x14ac:dyDescent="0.15"/>
    <row r="412" ht="24.6" customHeight="1" x14ac:dyDescent="0.15"/>
    <row r="413" ht="24.6" customHeight="1" x14ac:dyDescent="0.15"/>
    <row r="414" ht="24.6" customHeight="1" x14ac:dyDescent="0.15"/>
    <row r="415" ht="24.6" customHeight="1" x14ac:dyDescent="0.15"/>
    <row r="416" ht="24.6" customHeight="1" x14ac:dyDescent="0.15"/>
    <row r="417" ht="24.6" customHeight="1" x14ac:dyDescent="0.15"/>
    <row r="418" ht="24.6" customHeight="1" x14ac:dyDescent="0.15"/>
    <row r="419" ht="24.6" customHeight="1" x14ac:dyDescent="0.15"/>
    <row r="420" ht="24.6" customHeight="1" x14ac:dyDescent="0.15"/>
    <row r="421" ht="24.6" customHeight="1" x14ac:dyDescent="0.15"/>
  </sheetData>
  <mergeCells count="78">
    <mergeCell ref="A341:A342"/>
    <mergeCell ref="K291:L291"/>
    <mergeCell ref="R291:S291"/>
    <mergeCell ref="Y291:Z291"/>
    <mergeCell ref="AF291:AG291"/>
    <mergeCell ref="A294:B297"/>
    <mergeCell ref="A299:A300"/>
    <mergeCell ref="A291:B292"/>
    <mergeCell ref="A306:A307"/>
    <mergeCell ref="A313:A314"/>
    <mergeCell ref="A320:A321"/>
    <mergeCell ref="A327:A328"/>
    <mergeCell ref="A334:A335"/>
    <mergeCell ref="A255:A256"/>
    <mergeCell ref="A262:A263"/>
    <mergeCell ref="A269:A270"/>
    <mergeCell ref="A276:A277"/>
    <mergeCell ref="A283:A284"/>
    <mergeCell ref="R233:S233"/>
    <mergeCell ref="Y233:Z233"/>
    <mergeCell ref="AF233:AG233"/>
    <mergeCell ref="A236:B239"/>
    <mergeCell ref="A241:A242"/>
    <mergeCell ref="K233:L233"/>
    <mergeCell ref="A248:A249"/>
    <mergeCell ref="A204:A205"/>
    <mergeCell ref="A211:A212"/>
    <mergeCell ref="A218:A219"/>
    <mergeCell ref="A225:A226"/>
    <mergeCell ref="A233:B234"/>
    <mergeCell ref="Y175:Z175"/>
    <mergeCell ref="AF175:AG175"/>
    <mergeCell ref="A178:B181"/>
    <mergeCell ref="A183:A184"/>
    <mergeCell ref="A190:A191"/>
    <mergeCell ref="K175:L175"/>
    <mergeCell ref="R175:S175"/>
    <mergeCell ref="A197:A198"/>
    <mergeCell ref="A153:A154"/>
    <mergeCell ref="A160:A161"/>
    <mergeCell ref="A167:A168"/>
    <mergeCell ref="A175:B176"/>
    <mergeCell ref="AF117:AG117"/>
    <mergeCell ref="A120:B123"/>
    <mergeCell ref="A125:A126"/>
    <mergeCell ref="A132:A133"/>
    <mergeCell ref="A139:A140"/>
    <mergeCell ref="R117:S117"/>
    <mergeCell ref="Y117:Z117"/>
    <mergeCell ref="A146:A147"/>
    <mergeCell ref="A102:A103"/>
    <mergeCell ref="A109:A110"/>
    <mergeCell ref="A117:B118"/>
    <mergeCell ref="K117:L117"/>
    <mergeCell ref="A95:A96"/>
    <mergeCell ref="A51:A52"/>
    <mergeCell ref="A59:B60"/>
    <mergeCell ref="K59:L59"/>
    <mergeCell ref="R59:S59"/>
    <mergeCell ref="A62:B65"/>
    <mergeCell ref="A67:A68"/>
    <mergeCell ref="A74:A75"/>
    <mergeCell ref="A81:A82"/>
    <mergeCell ref="A88:A89"/>
    <mergeCell ref="AF1:AG1"/>
    <mergeCell ref="Y59:Z59"/>
    <mergeCell ref="AF59:AG59"/>
    <mergeCell ref="A9:A10"/>
    <mergeCell ref="A16:A17"/>
    <mergeCell ref="A23:A24"/>
    <mergeCell ref="A30:A31"/>
    <mergeCell ref="A37:A38"/>
    <mergeCell ref="A44:A45"/>
    <mergeCell ref="A4:B7"/>
    <mergeCell ref="A1:B2"/>
    <mergeCell ref="K1:L1"/>
    <mergeCell ref="R1:S1"/>
    <mergeCell ref="Y1:Z1"/>
  </mergeCells>
  <phoneticPr fontId="1"/>
  <conditionalFormatting sqref="A9:A57 A67:A115 A125:A173 A183:A231 A241:A289">
    <cfRule type="expression" dxfId="371" priority="103">
      <formula>WEEKDAY(A9)=1</formula>
    </cfRule>
    <cfRule type="expression" dxfId="369" priority="101">
      <formula>MONTH(A9)&lt;&gt;$A$4</formula>
    </cfRule>
    <cfRule type="expression" dxfId="368" priority="104">
      <formula>WEEKDAY(A9)=7</formula>
    </cfRule>
  </conditionalFormatting>
  <conditionalFormatting sqref="A299:A347">
    <cfRule type="expression" dxfId="367" priority="19">
      <formula>WEEKDAY(A299)=1</formula>
    </cfRule>
    <cfRule type="expression" dxfId="366" priority="17">
      <formula>MONTH(A299)&lt;&gt;$A$4</formula>
    </cfRule>
    <cfRule type="expression" dxfId="364" priority="20">
      <formula>WEEKDAY(A299)=7</formula>
    </cfRule>
  </conditionalFormatting>
  <conditionalFormatting sqref="K3:Q8">
    <cfRule type="expression" dxfId="363" priority="100">
      <formula>WEEKDAY(K3)=7</formula>
    </cfRule>
    <cfRule type="expression" dxfId="362" priority="99">
      <formula>WEEKDAY(K3)=1</formula>
    </cfRule>
    <cfRule type="expression" dxfId="360" priority="97">
      <formula>MONTH(K3)&lt;&gt;$N$1</formula>
    </cfRule>
  </conditionalFormatting>
  <conditionalFormatting sqref="K61:Q66">
    <cfRule type="expression" dxfId="359" priority="84">
      <formula>WEEKDAY(K61)=7</formula>
    </cfRule>
    <cfRule type="expression" dxfId="358" priority="83">
      <formula>WEEKDAY(K61)=1</formula>
    </cfRule>
    <cfRule type="expression" dxfId="356" priority="81">
      <formula>MONTH(K61)&lt;&gt;$N$59</formula>
    </cfRule>
  </conditionalFormatting>
  <conditionalFormatting sqref="K119:Q124">
    <cfRule type="expression" dxfId="355" priority="68">
      <formula>WEEKDAY(K119)=7</formula>
    </cfRule>
    <cfRule type="expression" dxfId="354" priority="67">
      <formula>WEEKDAY(K119)=1</formula>
    </cfRule>
    <cfRule type="expression" dxfId="353" priority="65">
      <formula>MONTH(K119)&lt;&gt;$N$117</formula>
    </cfRule>
  </conditionalFormatting>
  <conditionalFormatting sqref="K177:Q182">
    <cfRule type="expression" dxfId="350" priority="51">
      <formula>WEEKDAY(K177)=1</formula>
    </cfRule>
    <cfRule type="expression" dxfId="349" priority="52">
      <formula>WEEKDAY(K177)=7</formula>
    </cfRule>
    <cfRule type="expression" dxfId="348" priority="49">
      <formula>MONTH(K177)&lt;&gt;$N$175</formula>
    </cfRule>
  </conditionalFormatting>
  <conditionalFormatting sqref="K235:Q240">
    <cfRule type="expression" dxfId="347" priority="33">
      <formula>MONTH(K235)&lt;&gt;$N$233</formula>
    </cfRule>
    <cfRule type="expression" dxfId="345" priority="35">
      <formula>WEEKDAY(K235)=1</formula>
    </cfRule>
    <cfRule type="expression" dxfId="344" priority="36">
      <formula>WEEKDAY(K235)=7</formula>
    </cfRule>
  </conditionalFormatting>
  <conditionalFormatting sqref="K293:Q298">
    <cfRule type="expression" dxfId="342" priority="13">
      <formula>MONTH(K293)&lt;&gt;$N$233</formula>
    </cfRule>
    <cfRule type="expression" dxfId="341" priority="15">
      <formula>WEEKDAY(K293)=1</formula>
    </cfRule>
    <cfRule type="expression" dxfId="340" priority="16">
      <formula>WEEKDAY(K293)=7</formula>
    </cfRule>
  </conditionalFormatting>
  <conditionalFormatting sqref="R3:X8">
    <cfRule type="expression" dxfId="339" priority="95">
      <formula>WEEKDAY(R3)=1</formula>
    </cfRule>
    <cfRule type="expression" dxfId="338" priority="93">
      <formula>MONTH(R3)&lt;&gt;$U$1</formula>
    </cfRule>
    <cfRule type="expression" dxfId="336" priority="96">
      <formula>WEEKDAY(R3)=7</formula>
    </cfRule>
  </conditionalFormatting>
  <conditionalFormatting sqref="R61:X66">
    <cfRule type="expression" dxfId="335" priority="79">
      <formula>WEEKDAY(R61)=1</formula>
    </cfRule>
    <cfRule type="expression" dxfId="334" priority="80">
      <formula>WEEKDAY(R61)=7</formula>
    </cfRule>
    <cfRule type="expression" dxfId="333" priority="77">
      <formula>MONTH(R61)&lt;&gt;$U$59</formula>
    </cfRule>
  </conditionalFormatting>
  <conditionalFormatting sqref="R119:X124">
    <cfRule type="expression" dxfId="330" priority="61">
      <formula>MONTH(R119)&lt;&gt;$U$117</formula>
    </cfRule>
    <cfRule type="expression" dxfId="329" priority="63">
      <formula>WEEKDAY(R119)=1</formula>
    </cfRule>
    <cfRule type="expression" dxfId="328" priority="64">
      <formula>WEEKDAY(R119)=7</formula>
    </cfRule>
  </conditionalFormatting>
  <conditionalFormatting sqref="R177:X182">
    <cfRule type="expression" dxfId="327" priority="45">
      <formula>MONTH(R177)&lt;&gt;$U$175</formula>
    </cfRule>
    <cfRule type="expression" dxfId="326" priority="47">
      <formula>WEEKDAY(R177)=1</formula>
    </cfRule>
    <cfRule type="expression" dxfId="325" priority="48">
      <formula>WEEKDAY(R177)=7</formula>
    </cfRule>
  </conditionalFormatting>
  <conditionalFormatting sqref="R235:X240">
    <cfRule type="expression" dxfId="323" priority="29">
      <formula>MONTH(R235)&lt;&gt;$U$233</formula>
    </cfRule>
    <cfRule type="expression" dxfId="322" priority="31">
      <formula>WEEKDAY(R235)=1</formula>
    </cfRule>
    <cfRule type="expression" dxfId="320" priority="32">
      <formula>WEEKDAY(R235)=7</formula>
    </cfRule>
  </conditionalFormatting>
  <conditionalFormatting sqref="R293:X298">
    <cfRule type="expression" dxfId="318" priority="12">
      <formula>WEEKDAY(R293)=7</formula>
    </cfRule>
    <cfRule type="expression" dxfId="317" priority="11">
      <formula>WEEKDAY(R293)=1</formula>
    </cfRule>
    <cfRule type="expression" dxfId="316" priority="9">
      <formula>MONTH(R293)&lt;&gt;$U$233</formula>
    </cfRule>
  </conditionalFormatting>
  <conditionalFormatting sqref="Y3:AE8">
    <cfRule type="expression" dxfId="315" priority="91">
      <formula>WEEKDAY(Y3)=1</formula>
    </cfRule>
    <cfRule type="expression" dxfId="314" priority="92">
      <formula>WEEKDAY(Y3)=7</formula>
    </cfRule>
    <cfRule type="expression" dxfId="312" priority="89">
      <formula>MONTH(Y3)&lt;&gt;$AB$1</formula>
    </cfRule>
  </conditionalFormatting>
  <conditionalFormatting sqref="Y61:AE66">
    <cfRule type="expression" dxfId="310" priority="73">
      <formula>MONTH(Y61)&lt;&gt;$AB$59</formula>
    </cfRule>
    <cfRule type="expression" dxfId="309" priority="76">
      <formula>WEEKDAY(Y61)=7</formula>
    </cfRule>
    <cfRule type="expression" dxfId="308" priority="75">
      <formula>WEEKDAY(Y61)=1</formula>
    </cfRule>
  </conditionalFormatting>
  <conditionalFormatting sqref="Y119:AE124">
    <cfRule type="expression" dxfId="306" priority="57">
      <formula>MONTH(Y119)&lt;&gt;$AB$117</formula>
    </cfRule>
    <cfRule type="expression" dxfId="305" priority="59">
      <formula>WEEKDAY(Y119)=1</formula>
    </cfRule>
    <cfRule type="expression" dxfId="304" priority="60">
      <formula>WEEKDAY(Y119)=7</formula>
    </cfRule>
  </conditionalFormatting>
  <conditionalFormatting sqref="Y177:AE182">
    <cfRule type="expression" dxfId="303" priority="43">
      <formula>WEEKDAY(Y177)=1</formula>
    </cfRule>
    <cfRule type="expression" dxfId="301" priority="41">
      <formula>MONTH(Y177)&lt;&gt;$AB$175</formula>
    </cfRule>
    <cfRule type="expression" dxfId="300" priority="44">
      <formula>WEEKDAY(Y177)=7</formula>
    </cfRule>
  </conditionalFormatting>
  <conditionalFormatting sqref="Y235:AE240">
    <cfRule type="expression" dxfId="299" priority="27">
      <formula>WEEKDAY(Y235)=1</formula>
    </cfRule>
    <cfRule type="expression" dxfId="298" priority="25">
      <formula>MONTH(Y235)&lt;&gt;$AB$233</formula>
    </cfRule>
    <cfRule type="expression" dxfId="296" priority="28">
      <formula>WEEKDAY(Y235)=7</formula>
    </cfRule>
  </conditionalFormatting>
  <conditionalFormatting sqref="Y293:AE298">
    <cfRule type="expression" dxfId="295" priority="8">
      <formula>WEEKDAY(Y293)=7</formula>
    </cfRule>
    <cfRule type="expression" dxfId="294" priority="7">
      <formula>WEEKDAY(Y293)=1</formula>
    </cfRule>
    <cfRule type="expression" dxfId="292" priority="5">
      <formula>MONTH(Y293)&lt;&gt;$AB$233</formula>
    </cfRule>
  </conditionalFormatting>
  <conditionalFormatting sqref="AF3:AL8">
    <cfRule type="expression" dxfId="291" priority="85">
      <formula>MONTH(AF3)&lt;&gt;$AI$1</formula>
    </cfRule>
    <cfRule type="expression" dxfId="289" priority="87">
      <formula>WEEKDAY(AF3)=1</formula>
    </cfRule>
    <cfRule type="expression" dxfId="288" priority="88">
      <formula>WEEKDAY(AF3)=7</formula>
    </cfRule>
  </conditionalFormatting>
  <conditionalFormatting sqref="AF61:AL66">
    <cfRule type="expression" dxfId="287" priority="69">
      <formula>MONTH(AF61)&lt;&gt;$AI$59</formula>
    </cfRule>
    <cfRule type="expression" dxfId="285" priority="71">
      <formula>WEEKDAY(AF61)=1</formula>
    </cfRule>
    <cfRule type="expression" dxfId="284" priority="72">
      <formula>WEEKDAY(AF61)=7</formula>
    </cfRule>
  </conditionalFormatting>
  <conditionalFormatting sqref="AF119:AL124">
    <cfRule type="expression" dxfId="282" priority="55">
      <formula>WEEKDAY(AF119)=1</formula>
    </cfRule>
    <cfRule type="expression" dxfId="281" priority="56">
      <formula>WEEKDAY(AF119)=7</formula>
    </cfRule>
    <cfRule type="expression" dxfId="280" priority="53">
      <formula>MONTH(AF119)&lt;&gt;$AI$117</formula>
    </cfRule>
  </conditionalFormatting>
  <conditionalFormatting sqref="AF177:AL182">
    <cfRule type="expression" dxfId="279" priority="39">
      <formula>WEEKDAY(AF177)=1</formula>
    </cfRule>
    <cfRule type="expression" dxfId="277" priority="37">
      <formula>MONTH(AF177)&lt;&gt;$AI$175</formula>
    </cfRule>
    <cfRule type="expression" dxfId="276" priority="40">
      <formula>WEEKDAY(AF177)=7</formula>
    </cfRule>
  </conditionalFormatting>
  <conditionalFormatting sqref="AF235:AL240">
    <cfRule type="expression" dxfId="275" priority="24">
      <formula>WEEKDAY(AF235)=7</formula>
    </cfRule>
    <cfRule type="expression" dxfId="274" priority="23">
      <formula>WEEKDAY(AF235)=1</formula>
    </cfRule>
    <cfRule type="expression" dxfId="272" priority="21">
      <formula>MONTH(AF235)&lt;&gt;$AI$233</formula>
    </cfRule>
  </conditionalFormatting>
  <conditionalFormatting sqref="AF293:AL298">
    <cfRule type="expression" dxfId="271" priority="1">
      <formula>MONTH(AF293)&lt;&gt;$AI$233</formula>
    </cfRule>
    <cfRule type="expression" dxfId="270" priority="4">
      <formula>WEEKDAY(AF293)=7</formula>
    </cfRule>
    <cfRule type="expression" dxfId="269" priority="3">
      <formula>WEEKDAY(AF293)=1</formula>
    </cfRule>
  </conditionalFormatting>
  <pageMargins left="0.39166666666666666" right="0.3" top="0.19266666666666668" bottom="0.19266666666666668" header="0.3" footer="0.3"/>
  <pageSetup paperSize="9" scale="67" orientation="portrait" r:id="rId1"/>
  <rowBreaks count="4" manualBreakCount="4">
    <brk id="58" max="37" man="1"/>
    <brk id="116" max="37" man="1"/>
    <brk id="174" max="37" man="1"/>
    <brk id="232" max="3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2" id="{DC9B37DA-C405-40A6-BC3F-EED7E7175162}">
            <xm:f>COUNTIF(祝日リスト!$A$2:$A$40,A9) =1</xm:f>
            <x14:dxf>
              <font>
                <b/>
                <i val="0"/>
                <color rgb="FFFF0000"/>
              </font>
            </x14:dxf>
          </x14:cfRule>
          <xm:sqref>A9:A57 A67:A115 A125:A173 A183:A231 A241:A289</xm:sqref>
        </x14:conditionalFormatting>
        <x14:conditionalFormatting xmlns:xm="http://schemas.microsoft.com/office/excel/2006/main">
          <x14:cfRule type="expression" priority="18" id="{21CBCB5E-2AAE-4E2C-9610-28DE4E0D7D45}">
            <xm:f>COUNTIF(祝日リスト!$A$2:$A$40,A299) =1</xm:f>
            <x14:dxf>
              <font>
                <b/>
                <i val="0"/>
                <color rgb="FFFF0000"/>
              </font>
            </x14:dxf>
          </x14:cfRule>
          <xm:sqref>A299:A347</xm:sqref>
        </x14:conditionalFormatting>
        <x14:conditionalFormatting xmlns:xm="http://schemas.microsoft.com/office/excel/2006/main">
          <x14:cfRule type="expression" priority="98" id="{EA888223-6B2A-4B7C-824D-95C4B55DF2F8}">
            <xm:f>COUNTIF(祝日リスト!$A$2:$A$40,K3) =1</xm:f>
            <x14:dxf>
              <font>
                <b/>
                <i val="0"/>
                <color rgb="FFFF0000"/>
              </font>
            </x14:dxf>
          </x14:cfRule>
          <xm:sqref>K3:Q8</xm:sqref>
        </x14:conditionalFormatting>
        <x14:conditionalFormatting xmlns:xm="http://schemas.microsoft.com/office/excel/2006/main">
          <x14:cfRule type="expression" priority="82" id="{88417A8D-26A7-43A3-BBC3-31CC5BC3F605}">
            <xm:f>COUNTIF(祝日リスト!$A$2:$A$40,K61) =1</xm:f>
            <x14:dxf>
              <font>
                <b/>
                <i val="0"/>
                <color rgb="FFFF0000"/>
              </font>
            </x14:dxf>
          </x14:cfRule>
          <xm:sqref>K61:Q66</xm:sqref>
        </x14:conditionalFormatting>
        <x14:conditionalFormatting xmlns:xm="http://schemas.microsoft.com/office/excel/2006/main">
          <x14:cfRule type="expression" priority="66" id="{BEED0FEE-7256-4246-ACB7-5E80C9EA7271}">
            <xm:f>COUNTIF(祝日リスト!$A$2:$A$40,K119) =1</xm:f>
            <x14:dxf>
              <font>
                <b/>
                <i val="0"/>
                <color rgb="FFFF0000"/>
              </font>
            </x14:dxf>
          </x14:cfRule>
          <xm:sqref>K119:Q124</xm:sqref>
        </x14:conditionalFormatting>
        <x14:conditionalFormatting xmlns:xm="http://schemas.microsoft.com/office/excel/2006/main">
          <x14:cfRule type="expression" priority="50" id="{F51CFBE0-A10D-4C25-A05F-85587FA2353F}">
            <xm:f>COUNTIF(祝日リスト!$A$2:$A$40,K177) =1</xm:f>
            <x14:dxf>
              <font>
                <b/>
                <i val="0"/>
                <color rgb="FFFF0000"/>
              </font>
            </x14:dxf>
          </x14:cfRule>
          <xm:sqref>K177:Q182</xm:sqref>
        </x14:conditionalFormatting>
        <x14:conditionalFormatting xmlns:xm="http://schemas.microsoft.com/office/excel/2006/main">
          <x14:cfRule type="expression" priority="34" id="{00237FFD-D6DE-4573-8EE2-14D63AAD1D90}">
            <xm:f>COUNTIF(祝日リスト!$A$2:$A$40,K235) =1</xm:f>
            <x14:dxf>
              <font>
                <b/>
                <i val="0"/>
                <color rgb="FFFF0000"/>
              </font>
            </x14:dxf>
          </x14:cfRule>
          <xm:sqref>K235:Q240</xm:sqref>
        </x14:conditionalFormatting>
        <x14:conditionalFormatting xmlns:xm="http://schemas.microsoft.com/office/excel/2006/main">
          <x14:cfRule type="expression" priority="14" id="{A73EDEBC-E789-40D5-8D96-4D04A31C52E0}">
            <xm:f>COUNTIF(祝日リスト!$A$2:$A$40,K293) =1</xm:f>
            <x14:dxf>
              <font>
                <b/>
                <i val="0"/>
                <color rgb="FFFF0000"/>
              </font>
            </x14:dxf>
          </x14:cfRule>
          <xm:sqref>K293:Q298</xm:sqref>
        </x14:conditionalFormatting>
        <x14:conditionalFormatting xmlns:xm="http://schemas.microsoft.com/office/excel/2006/main">
          <x14:cfRule type="expression" priority="94" id="{E653F8E6-3052-468C-95A3-8AB980F28A64}">
            <xm:f>COUNTIF(祝日リスト!$A$2:$A$40,R3) =1</xm:f>
            <x14:dxf>
              <font>
                <b/>
                <i val="0"/>
                <color rgb="FFFF0000"/>
              </font>
            </x14:dxf>
          </x14:cfRule>
          <xm:sqref>R3:X8</xm:sqref>
        </x14:conditionalFormatting>
        <x14:conditionalFormatting xmlns:xm="http://schemas.microsoft.com/office/excel/2006/main">
          <x14:cfRule type="expression" priority="78" id="{BB12F2FD-5352-4D27-9689-6D9F702D03F9}">
            <xm:f>COUNTIF(祝日リスト!$A$2:$A$40,R61) =1</xm:f>
            <x14:dxf>
              <font>
                <b/>
                <i val="0"/>
                <color rgb="FFFF0000"/>
              </font>
            </x14:dxf>
          </x14:cfRule>
          <xm:sqref>R61:X66</xm:sqref>
        </x14:conditionalFormatting>
        <x14:conditionalFormatting xmlns:xm="http://schemas.microsoft.com/office/excel/2006/main">
          <x14:cfRule type="expression" priority="62" id="{104BFEC7-42C4-4831-9774-82A6B7DF90F7}">
            <xm:f>COUNTIF(祝日リスト!$A$2:$A$40,R119) =1</xm:f>
            <x14:dxf>
              <font>
                <b/>
                <i val="0"/>
                <color rgb="FFFF0000"/>
              </font>
            </x14:dxf>
          </x14:cfRule>
          <xm:sqref>R119:X124</xm:sqref>
        </x14:conditionalFormatting>
        <x14:conditionalFormatting xmlns:xm="http://schemas.microsoft.com/office/excel/2006/main">
          <x14:cfRule type="expression" priority="46" id="{428AC2D4-B1A5-4094-BA04-BEE83CE01333}">
            <xm:f>COUNTIF(祝日リスト!$A$2:$A$40,R177) =1</xm:f>
            <x14:dxf>
              <font>
                <b/>
                <i val="0"/>
                <color rgb="FFFF0000"/>
              </font>
            </x14:dxf>
          </x14:cfRule>
          <xm:sqref>R177:X182</xm:sqref>
        </x14:conditionalFormatting>
        <x14:conditionalFormatting xmlns:xm="http://schemas.microsoft.com/office/excel/2006/main">
          <x14:cfRule type="expression" priority="30" id="{75C624CB-2110-4A9C-B371-29D5C372828B}">
            <xm:f>COUNTIF(祝日リスト!$A$2:$A$40,R235) =1</xm:f>
            <x14:dxf>
              <font>
                <b/>
                <i val="0"/>
                <color rgb="FFFF0000"/>
              </font>
            </x14:dxf>
          </x14:cfRule>
          <xm:sqref>R235:X240</xm:sqref>
        </x14:conditionalFormatting>
        <x14:conditionalFormatting xmlns:xm="http://schemas.microsoft.com/office/excel/2006/main">
          <x14:cfRule type="expression" priority="10" id="{91DD368A-ACAF-4264-9094-573104FB9BC2}">
            <xm:f>COUNTIF(祝日リスト!$A$2:$A$40,R293) =1</xm:f>
            <x14:dxf>
              <font>
                <b/>
                <i val="0"/>
                <color rgb="FFFF0000"/>
              </font>
            </x14:dxf>
          </x14:cfRule>
          <xm:sqref>R293:X298</xm:sqref>
        </x14:conditionalFormatting>
        <x14:conditionalFormatting xmlns:xm="http://schemas.microsoft.com/office/excel/2006/main">
          <x14:cfRule type="expression" priority="90" id="{69F65219-8DB0-4A41-97D4-37D335A03EF2}">
            <xm:f>COUNTIF(祝日リスト!$A$2:$A$40,Y3) =1</xm:f>
            <x14:dxf>
              <font>
                <b/>
                <i val="0"/>
                <color rgb="FFFF0000"/>
              </font>
            </x14:dxf>
          </x14:cfRule>
          <xm:sqref>Y3:AE8</xm:sqref>
        </x14:conditionalFormatting>
        <x14:conditionalFormatting xmlns:xm="http://schemas.microsoft.com/office/excel/2006/main">
          <x14:cfRule type="expression" priority="74" id="{59414F3F-9A1F-452B-8FA8-3F0C4B0CE567}">
            <xm:f>COUNTIF(祝日リスト!$A$2:$A$40,Y61) =1</xm:f>
            <x14:dxf>
              <font>
                <b/>
                <i val="0"/>
                <color rgb="FFFF0000"/>
              </font>
            </x14:dxf>
          </x14:cfRule>
          <xm:sqref>Y61:AE66</xm:sqref>
        </x14:conditionalFormatting>
        <x14:conditionalFormatting xmlns:xm="http://schemas.microsoft.com/office/excel/2006/main">
          <x14:cfRule type="expression" priority="58" id="{1EFA7497-305F-41EF-8F70-E8021FB64BDA}">
            <xm:f>COUNTIF(祝日リスト!$A$2:$A$40,Y119) =1</xm:f>
            <x14:dxf>
              <font>
                <b/>
                <i val="0"/>
                <color rgb="FFFF0000"/>
              </font>
            </x14:dxf>
          </x14:cfRule>
          <xm:sqref>Y119:AE124</xm:sqref>
        </x14:conditionalFormatting>
        <x14:conditionalFormatting xmlns:xm="http://schemas.microsoft.com/office/excel/2006/main">
          <x14:cfRule type="expression" priority="42" id="{B7B7FAF5-2F23-4D5F-8DA0-9861E3F123ED}">
            <xm:f>COUNTIF(祝日リスト!$A$2:$A$40,Y177) =1</xm:f>
            <x14:dxf>
              <font>
                <b/>
                <i val="0"/>
                <color rgb="FFFF0000"/>
              </font>
            </x14:dxf>
          </x14:cfRule>
          <xm:sqref>Y177:AE182</xm:sqref>
        </x14:conditionalFormatting>
        <x14:conditionalFormatting xmlns:xm="http://schemas.microsoft.com/office/excel/2006/main">
          <x14:cfRule type="expression" priority="26" id="{AE47F83C-1386-456A-82AF-1D4284CEB90F}">
            <xm:f>COUNTIF(祝日リスト!$A$2:$A$40,Y235) =1</xm:f>
            <x14:dxf>
              <font>
                <b/>
                <i val="0"/>
                <color rgb="FFFF0000"/>
              </font>
            </x14:dxf>
          </x14:cfRule>
          <xm:sqref>Y235:AE240</xm:sqref>
        </x14:conditionalFormatting>
        <x14:conditionalFormatting xmlns:xm="http://schemas.microsoft.com/office/excel/2006/main">
          <x14:cfRule type="expression" priority="6" id="{7402B654-06AA-4FB0-87D9-D765605DC9D5}">
            <xm:f>COUNTIF(祝日リスト!$A$2:$A$40,Y293) =1</xm:f>
            <x14:dxf>
              <font>
                <b/>
                <i val="0"/>
                <color rgb="FFFF0000"/>
              </font>
            </x14:dxf>
          </x14:cfRule>
          <xm:sqref>Y293:AE298</xm:sqref>
        </x14:conditionalFormatting>
        <x14:conditionalFormatting xmlns:xm="http://schemas.microsoft.com/office/excel/2006/main">
          <x14:cfRule type="expression" priority="86" id="{74384315-E3BD-476C-B9D0-F69F7C64F8AA}">
            <xm:f>COUNTIF(祝日リスト!$A$2:$A$40,AF3) =1</xm:f>
            <x14:dxf>
              <font>
                <b/>
                <i val="0"/>
                <color rgb="FFFF0000"/>
              </font>
            </x14:dxf>
          </x14:cfRule>
          <xm:sqref>AF3:AL8</xm:sqref>
        </x14:conditionalFormatting>
        <x14:conditionalFormatting xmlns:xm="http://schemas.microsoft.com/office/excel/2006/main">
          <x14:cfRule type="expression" priority="70" id="{06364AB9-C654-4D06-9453-A29B3E1688CC}">
            <xm:f>COUNTIF(祝日リスト!$A$2:$A$40,AF61) =1</xm:f>
            <x14:dxf>
              <font>
                <b/>
                <i val="0"/>
                <color rgb="FFFF0000"/>
              </font>
            </x14:dxf>
          </x14:cfRule>
          <xm:sqref>AF61:AL66</xm:sqref>
        </x14:conditionalFormatting>
        <x14:conditionalFormatting xmlns:xm="http://schemas.microsoft.com/office/excel/2006/main">
          <x14:cfRule type="expression" priority="54" id="{6F489FC0-539B-4E4A-89BE-F87C395BCD67}">
            <xm:f>COUNTIF(祝日リスト!$A$2:$A$40,AF119) =1</xm:f>
            <x14:dxf>
              <font>
                <b/>
                <i val="0"/>
                <color rgb="FFFF0000"/>
              </font>
            </x14:dxf>
          </x14:cfRule>
          <xm:sqref>AF119:AL124</xm:sqref>
        </x14:conditionalFormatting>
        <x14:conditionalFormatting xmlns:xm="http://schemas.microsoft.com/office/excel/2006/main">
          <x14:cfRule type="expression" priority="38" id="{6F8973D3-71AF-4378-8CAD-D65C54890E81}">
            <xm:f>COUNTIF(祝日リスト!$A$2:$A$40,AF177) =1</xm:f>
            <x14:dxf>
              <font>
                <b/>
                <i val="0"/>
                <color rgb="FFFF0000"/>
              </font>
            </x14:dxf>
          </x14:cfRule>
          <xm:sqref>AF177:AL182</xm:sqref>
        </x14:conditionalFormatting>
        <x14:conditionalFormatting xmlns:xm="http://schemas.microsoft.com/office/excel/2006/main">
          <x14:cfRule type="expression" priority="22" id="{B5865A72-62E3-407B-A67D-9D8F21815511}">
            <xm:f>COUNTIF(祝日リスト!$A$2:$A$40,AF235) =1</xm:f>
            <x14:dxf>
              <font>
                <b/>
                <i val="0"/>
                <color rgb="FFFF0000"/>
              </font>
            </x14:dxf>
          </x14:cfRule>
          <xm:sqref>AF235:AL240</xm:sqref>
        </x14:conditionalFormatting>
        <x14:conditionalFormatting xmlns:xm="http://schemas.microsoft.com/office/excel/2006/main">
          <x14:cfRule type="expression" priority="2" id="{41D9B3A0-7339-4D9B-A1DB-235AD104F054}">
            <xm:f>COUNTIF(祝日リスト!$A$2:$A$40,AF293) =1</xm:f>
            <x14:dxf>
              <font>
                <b/>
                <i val="0"/>
                <color rgb="FFFF0000"/>
              </font>
            </x14:dxf>
          </x14:cfRule>
          <xm:sqref>AF293:AL298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89BBC-B2A0-4B4E-894B-B00F035F06DD}">
  <dimension ref="A1:AL421"/>
  <sheetViews>
    <sheetView zoomScaleNormal="100" workbookViewId="0">
      <selection activeCell="C4" sqref="C4"/>
    </sheetView>
  </sheetViews>
  <sheetFormatPr defaultRowHeight="19.899999999999999" customHeight="1" x14ac:dyDescent="0.15"/>
  <cols>
    <col min="1" max="1" width="8.875" customWidth="1"/>
    <col min="2" max="58" width="3.625" customWidth="1"/>
  </cols>
  <sheetData>
    <row r="1" spans="1:38" ht="10.15" customHeight="1" x14ac:dyDescent="0.15">
      <c r="A1" s="33">
        <f>'1月'!A1</f>
        <v>2025</v>
      </c>
      <c r="B1" s="33"/>
      <c r="K1" s="29">
        <f>A1</f>
        <v>2025</v>
      </c>
      <c r="L1" s="30"/>
      <c r="M1" s="20" t="s">
        <v>50</v>
      </c>
      <c r="N1" s="22">
        <f>A4-1</f>
        <v>10</v>
      </c>
      <c r="O1" s="20" t="s">
        <v>51</v>
      </c>
      <c r="P1" s="20"/>
      <c r="Q1" s="21"/>
      <c r="R1" s="29">
        <f>A1</f>
        <v>2025</v>
      </c>
      <c r="S1" s="30"/>
      <c r="T1" s="20" t="s">
        <v>50</v>
      </c>
      <c r="U1" s="22">
        <f>A4</f>
        <v>11</v>
      </c>
      <c r="V1" s="20"/>
      <c r="W1" s="20"/>
      <c r="X1" s="21"/>
      <c r="Y1" s="29">
        <f>R1</f>
        <v>2025</v>
      </c>
      <c r="Z1" s="30"/>
      <c r="AA1" s="20" t="s">
        <v>50</v>
      </c>
      <c r="AB1" s="22">
        <f>U1+1</f>
        <v>12</v>
      </c>
      <c r="AC1" s="20"/>
      <c r="AD1" s="20"/>
      <c r="AE1" s="21"/>
      <c r="AF1" s="29">
        <f>Y1+1</f>
        <v>2026</v>
      </c>
      <c r="AG1" s="41"/>
      <c r="AH1" s="20" t="s">
        <v>50</v>
      </c>
      <c r="AI1" s="22">
        <f>AB1-11</f>
        <v>1</v>
      </c>
      <c r="AJ1" s="20"/>
      <c r="AK1" s="20"/>
      <c r="AL1" s="23"/>
    </row>
    <row r="2" spans="1:38" ht="10.15" customHeight="1" x14ac:dyDescent="0.15">
      <c r="A2" s="33"/>
      <c r="B2" s="33"/>
      <c r="K2" s="15" t="s">
        <v>52</v>
      </c>
      <c r="L2" s="19" t="s">
        <v>53</v>
      </c>
      <c r="M2" s="19" t="s">
        <v>1</v>
      </c>
      <c r="N2" s="19" t="s">
        <v>2</v>
      </c>
      <c r="O2" s="19" t="s">
        <v>3</v>
      </c>
      <c r="P2" s="19" t="s">
        <v>4</v>
      </c>
      <c r="Q2" s="16" t="s">
        <v>5</v>
      </c>
      <c r="R2" s="15" t="s">
        <v>52</v>
      </c>
      <c r="S2" s="19" t="s">
        <v>53</v>
      </c>
      <c r="T2" s="19" t="s">
        <v>1</v>
      </c>
      <c r="U2" s="19" t="s">
        <v>2</v>
      </c>
      <c r="V2" s="19" t="s">
        <v>3</v>
      </c>
      <c r="W2" s="19" t="s">
        <v>4</v>
      </c>
      <c r="X2" s="16" t="s">
        <v>5</v>
      </c>
      <c r="Y2" s="15" t="s">
        <v>52</v>
      </c>
      <c r="Z2" s="19" t="s">
        <v>53</v>
      </c>
      <c r="AA2" s="19" t="s">
        <v>1</v>
      </c>
      <c r="AB2" s="19" t="s">
        <v>2</v>
      </c>
      <c r="AC2" s="19" t="s">
        <v>3</v>
      </c>
      <c r="AD2" s="19" t="s">
        <v>4</v>
      </c>
      <c r="AE2" s="16" t="s">
        <v>5</v>
      </c>
      <c r="AF2" s="15" t="s">
        <v>52</v>
      </c>
      <c r="AG2" s="19" t="s">
        <v>53</v>
      </c>
      <c r="AH2" s="19" t="s">
        <v>1</v>
      </c>
      <c r="AI2" s="19" t="s">
        <v>2</v>
      </c>
      <c r="AJ2" s="19" t="s">
        <v>3</v>
      </c>
      <c r="AK2" s="19" t="s">
        <v>4</v>
      </c>
      <c r="AL2" s="19" t="s">
        <v>5</v>
      </c>
    </row>
    <row r="3" spans="1:38" ht="10.15" customHeight="1" x14ac:dyDescent="0.15">
      <c r="K3" s="17">
        <f>DATE(K1,N1,1)-WEEKDAY(DATE(K1,N1,1),1)+1</f>
        <v>45928</v>
      </c>
      <c r="L3" s="24">
        <f t="shared" ref="L3:Q8" si="0">K3+1</f>
        <v>45929</v>
      </c>
      <c r="M3" s="24">
        <f t="shared" si="0"/>
        <v>45930</v>
      </c>
      <c r="N3" s="24">
        <f t="shared" si="0"/>
        <v>45931</v>
      </c>
      <c r="O3" s="24">
        <f t="shared" si="0"/>
        <v>45932</v>
      </c>
      <c r="P3" s="24">
        <f t="shared" si="0"/>
        <v>45933</v>
      </c>
      <c r="Q3" s="18">
        <f t="shared" si="0"/>
        <v>45934</v>
      </c>
      <c r="R3" s="17">
        <f>DATE(R1,U1,1)-WEEKDAY(DATE(R1,U1,1),1)+1</f>
        <v>45956</v>
      </c>
      <c r="S3" s="24">
        <f>R3+1</f>
        <v>45957</v>
      </c>
      <c r="T3" s="24">
        <f t="shared" ref="T3:X8" si="1">S3+1</f>
        <v>45958</v>
      </c>
      <c r="U3" s="24">
        <f t="shared" si="1"/>
        <v>45959</v>
      </c>
      <c r="V3" s="24">
        <f t="shared" si="1"/>
        <v>45960</v>
      </c>
      <c r="W3" s="24">
        <f t="shared" si="1"/>
        <v>45961</v>
      </c>
      <c r="X3" s="18">
        <f t="shared" si="1"/>
        <v>45962</v>
      </c>
      <c r="Y3" s="17">
        <f>DATE(Y1,AB1,1)-WEEKDAY(DATE(Y1,AB1,1),1)+1</f>
        <v>45991</v>
      </c>
      <c r="Z3" s="24">
        <f>Y3+1</f>
        <v>45992</v>
      </c>
      <c r="AA3" s="24">
        <f t="shared" ref="AA3:AE8" si="2">Z3+1</f>
        <v>45993</v>
      </c>
      <c r="AB3" s="24">
        <f t="shared" si="2"/>
        <v>45994</v>
      </c>
      <c r="AC3" s="24">
        <f t="shared" si="2"/>
        <v>45995</v>
      </c>
      <c r="AD3" s="24">
        <f t="shared" si="2"/>
        <v>45996</v>
      </c>
      <c r="AE3" s="18">
        <f t="shared" si="2"/>
        <v>45997</v>
      </c>
      <c r="AF3" s="17">
        <f>DATE(AF1,AI1,1)-WEEKDAY(DATE(AF1,AI1,1),1)+1</f>
        <v>46019</v>
      </c>
      <c r="AG3" s="24">
        <f>AF3+1</f>
        <v>46020</v>
      </c>
      <c r="AH3" s="24">
        <f t="shared" ref="AH3:AL8" si="3">AG3+1</f>
        <v>46021</v>
      </c>
      <c r="AI3" s="24">
        <f t="shared" si="3"/>
        <v>46022</v>
      </c>
      <c r="AJ3" s="24">
        <f t="shared" si="3"/>
        <v>46023</v>
      </c>
      <c r="AK3" s="24">
        <f t="shared" si="3"/>
        <v>46024</v>
      </c>
      <c r="AL3" s="24">
        <f t="shared" si="3"/>
        <v>46025</v>
      </c>
    </row>
    <row r="4" spans="1:38" ht="10.15" customHeight="1" x14ac:dyDescent="0.15">
      <c r="A4" s="40">
        <f>'10月'!A4+1</f>
        <v>11</v>
      </c>
      <c r="B4" s="40"/>
      <c r="K4" s="17">
        <f>Q3+1</f>
        <v>45935</v>
      </c>
      <c r="L4" s="24">
        <f t="shared" si="0"/>
        <v>45936</v>
      </c>
      <c r="M4" s="24">
        <f t="shared" si="0"/>
        <v>45937</v>
      </c>
      <c r="N4" s="24">
        <f t="shared" si="0"/>
        <v>45938</v>
      </c>
      <c r="O4" s="24">
        <f t="shared" si="0"/>
        <v>45939</v>
      </c>
      <c r="P4" s="24">
        <f t="shared" si="0"/>
        <v>45940</v>
      </c>
      <c r="Q4" s="18">
        <f t="shared" si="0"/>
        <v>45941</v>
      </c>
      <c r="R4" s="17">
        <f>X3+1</f>
        <v>45963</v>
      </c>
      <c r="S4" s="24">
        <f t="shared" ref="S4:S8" si="4">R4+1</f>
        <v>45964</v>
      </c>
      <c r="T4" s="24">
        <f t="shared" si="1"/>
        <v>45965</v>
      </c>
      <c r="U4" s="24">
        <f t="shared" si="1"/>
        <v>45966</v>
      </c>
      <c r="V4" s="24">
        <f t="shared" si="1"/>
        <v>45967</v>
      </c>
      <c r="W4" s="24">
        <f t="shared" si="1"/>
        <v>45968</v>
      </c>
      <c r="X4" s="18">
        <f t="shared" si="1"/>
        <v>45969</v>
      </c>
      <c r="Y4" s="17">
        <f>AE3+1</f>
        <v>45998</v>
      </c>
      <c r="Z4" s="24">
        <f t="shared" ref="Z4:Z8" si="5">Y4+1</f>
        <v>45999</v>
      </c>
      <c r="AA4" s="24">
        <f t="shared" si="2"/>
        <v>46000</v>
      </c>
      <c r="AB4" s="24">
        <f t="shared" si="2"/>
        <v>46001</v>
      </c>
      <c r="AC4" s="24">
        <f t="shared" si="2"/>
        <v>46002</v>
      </c>
      <c r="AD4" s="24">
        <f t="shared" si="2"/>
        <v>46003</v>
      </c>
      <c r="AE4" s="18">
        <f t="shared" si="2"/>
        <v>46004</v>
      </c>
      <c r="AF4" s="17">
        <f>AL3+1</f>
        <v>46026</v>
      </c>
      <c r="AG4" s="24">
        <f t="shared" ref="AG4:AG8" si="6">AF4+1</f>
        <v>46027</v>
      </c>
      <c r="AH4" s="24">
        <f t="shared" si="3"/>
        <v>46028</v>
      </c>
      <c r="AI4" s="24">
        <f t="shared" si="3"/>
        <v>46029</v>
      </c>
      <c r="AJ4" s="24">
        <f t="shared" si="3"/>
        <v>46030</v>
      </c>
      <c r="AK4" s="24">
        <f t="shared" si="3"/>
        <v>46031</v>
      </c>
      <c r="AL4" s="24">
        <f t="shared" si="3"/>
        <v>46032</v>
      </c>
    </row>
    <row r="5" spans="1:38" ht="10.15" customHeight="1" x14ac:dyDescent="0.15">
      <c r="A5" s="40"/>
      <c r="B5" s="40"/>
      <c r="K5" s="17">
        <f>Q4+1</f>
        <v>45942</v>
      </c>
      <c r="L5" s="24">
        <f t="shared" si="0"/>
        <v>45943</v>
      </c>
      <c r="M5" s="24">
        <f t="shared" si="0"/>
        <v>45944</v>
      </c>
      <c r="N5" s="24">
        <f t="shared" si="0"/>
        <v>45945</v>
      </c>
      <c r="O5" s="24">
        <f t="shared" si="0"/>
        <v>45946</v>
      </c>
      <c r="P5" s="24">
        <f t="shared" si="0"/>
        <v>45947</v>
      </c>
      <c r="Q5" s="18">
        <f t="shared" si="0"/>
        <v>45948</v>
      </c>
      <c r="R5" s="17">
        <f>X4+1</f>
        <v>45970</v>
      </c>
      <c r="S5" s="24">
        <f t="shared" si="4"/>
        <v>45971</v>
      </c>
      <c r="T5" s="24">
        <f t="shared" si="1"/>
        <v>45972</v>
      </c>
      <c r="U5" s="24">
        <f t="shared" si="1"/>
        <v>45973</v>
      </c>
      <c r="V5" s="24">
        <f t="shared" si="1"/>
        <v>45974</v>
      </c>
      <c r="W5" s="24">
        <f t="shared" si="1"/>
        <v>45975</v>
      </c>
      <c r="X5" s="18">
        <f t="shared" si="1"/>
        <v>45976</v>
      </c>
      <c r="Y5" s="17">
        <f>AE4+1</f>
        <v>46005</v>
      </c>
      <c r="Z5" s="24">
        <f t="shared" si="5"/>
        <v>46006</v>
      </c>
      <c r="AA5" s="24">
        <f t="shared" si="2"/>
        <v>46007</v>
      </c>
      <c r="AB5" s="24">
        <f t="shared" si="2"/>
        <v>46008</v>
      </c>
      <c r="AC5" s="24">
        <f t="shared" si="2"/>
        <v>46009</v>
      </c>
      <c r="AD5" s="24">
        <f t="shared" si="2"/>
        <v>46010</v>
      </c>
      <c r="AE5" s="18">
        <f t="shared" si="2"/>
        <v>46011</v>
      </c>
      <c r="AF5" s="17">
        <f>AL4+1</f>
        <v>46033</v>
      </c>
      <c r="AG5" s="24">
        <f t="shared" si="6"/>
        <v>46034</v>
      </c>
      <c r="AH5" s="24">
        <f t="shared" si="3"/>
        <v>46035</v>
      </c>
      <c r="AI5" s="24">
        <f t="shared" si="3"/>
        <v>46036</v>
      </c>
      <c r="AJ5" s="24">
        <f t="shared" si="3"/>
        <v>46037</v>
      </c>
      <c r="AK5" s="24">
        <f t="shared" si="3"/>
        <v>46038</v>
      </c>
      <c r="AL5" s="24">
        <f t="shared" si="3"/>
        <v>46039</v>
      </c>
    </row>
    <row r="6" spans="1:38" ht="10.15" customHeight="1" x14ac:dyDescent="0.15">
      <c r="A6" s="40"/>
      <c r="B6" s="40"/>
      <c r="K6" s="17">
        <f>Q5+1</f>
        <v>45949</v>
      </c>
      <c r="L6" s="24">
        <f t="shared" si="0"/>
        <v>45950</v>
      </c>
      <c r="M6" s="24">
        <f t="shared" si="0"/>
        <v>45951</v>
      </c>
      <c r="N6" s="24">
        <f t="shared" si="0"/>
        <v>45952</v>
      </c>
      <c r="O6" s="24">
        <f t="shared" si="0"/>
        <v>45953</v>
      </c>
      <c r="P6" s="24">
        <f t="shared" si="0"/>
        <v>45954</v>
      </c>
      <c r="Q6" s="18">
        <f t="shared" si="0"/>
        <v>45955</v>
      </c>
      <c r="R6" s="17">
        <f>X5+1</f>
        <v>45977</v>
      </c>
      <c r="S6" s="24">
        <f t="shared" si="4"/>
        <v>45978</v>
      </c>
      <c r="T6" s="24">
        <f t="shared" si="1"/>
        <v>45979</v>
      </c>
      <c r="U6" s="24">
        <f t="shared" si="1"/>
        <v>45980</v>
      </c>
      <c r="V6" s="24">
        <f t="shared" si="1"/>
        <v>45981</v>
      </c>
      <c r="W6" s="24">
        <f t="shared" si="1"/>
        <v>45982</v>
      </c>
      <c r="X6" s="18">
        <f t="shared" si="1"/>
        <v>45983</v>
      </c>
      <c r="Y6" s="17">
        <f>AE5+1</f>
        <v>46012</v>
      </c>
      <c r="Z6" s="24">
        <f t="shared" si="5"/>
        <v>46013</v>
      </c>
      <c r="AA6" s="24">
        <f t="shared" si="2"/>
        <v>46014</v>
      </c>
      <c r="AB6" s="24">
        <f t="shared" si="2"/>
        <v>46015</v>
      </c>
      <c r="AC6" s="24">
        <f t="shared" si="2"/>
        <v>46016</v>
      </c>
      <c r="AD6" s="24">
        <f t="shared" si="2"/>
        <v>46017</v>
      </c>
      <c r="AE6" s="18">
        <f t="shared" si="2"/>
        <v>46018</v>
      </c>
      <c r="AF6" s="17">
        <f>AL5+1</f>
        <v>46040</v>
      </c>
      <c r="AG6" s="24">
        <f t="shared" si="6"/>
        <v>46041</v>
      </c>
      <c r="AH6" s="24">
        <f t="shared" si="3"/>
        <v>46042</v>
      </c>
      <c r="AI6" s="24">
        <f t="shared" si="3"/>
        <v>46043</v>
      </c>
      <c r="AJ6" s="24">
        <f t="shared" si="3"/>
        <v>46044</v>
      </c>
      <c r="AK6" s="24">
        <f t="shared" si="3"/>
        <v>46045</v>
      </c>
      <c r="AL6" s="24">
        <f t="shared" si="3"/>
        <v>46046</v>
      </c>
    </row>
    <row r="7" spans="1:38" ht="10.15" customHeight="1" x14ac:dyDescent="0.15">
      <c r="A7" s="40"/>
      <c r="B7" s="40"/>
      <c r="C7" s="2"/>
      <c r="D7" s="2"/>
      <c r="E7" s="2"/>
      <c r="F7" s="2"/>
      <c r="G7" s="2"/>
      <c r="H7" s="2"/>
      <c r="I7" s="2"/>
      <c r="J7" s="2"/>
      <c r="K7" s="17">
        <f>Q6+1</f>
        <v>45956</v>
      </c>
      <c r="L7" s="24">
        <f t="shared" si="0"/>
        <v>45957</v>
      </c>
      <c r="M7" s="24">
        <f t="shared" si="0"/>
        <v>45958</v>
      </c>
      <c r="N7" s="24">
        <f t="shared" si="0"/>
        <v>45959</v>
      </c>
      <c r="O7" s="24">
        <f t="shared" si="0"/>
        <v>45960</v>
      </c>
      <c r="P7" s="24">
        <f t="shared" si="0"/>
        <v>45961</v>
      </c>
      <c r="Q7" s="18">
        <f t="shared" si="0"/>
        <v>45962</v>
      </c>
      <c r="R7" s="17">
        <f>X6+1</f>
        <v>45984</v>
      </c>
      <c r="S7" s="24">
        <f t="shared" si="4"/>
        <v>45985</v>
      </c>
      <c r="T7" s="24">
        <f t="shared" si="1"/>
        <v>45986</v>
      </c>
      <c r="U7" s="24">
        <f t="shared" si="1"/>
        <v>45987</v>
      </c>
      <c r="V7" s="24">
        <f t="shared" si="1"/>
        <v>45988</v>
      </c>
      <c r="W7" s="24">
        <f t="shared" si="1"/>
        <v>45989</v>
      </c>
      <c r="X7" s="18">
        <f t="shared" si="1"/>
        <v>45990</v>
      </c>
      <c r="Y7" s="17">
        <f>AE6+1</f>
        <v>46019</v>
      </c>
      <c r="Z7" s="24">
        <f t="shared" si="5"/>
        <v>46020</v>
      </c>
      <c r="AA7" s="24">
        <f t="shared" si="2"/>
        <v>46021</v>
      </c>
      <c r="AB7" s="24">
        <f t="shared" si="2"/>
        <v>46022</v>
      </c>
      <c r="AC7" s="24">
        <f t="shared" si="2"/>
        <v>46023</v>
      </c>
      <c r="AD7" s="24">
        <f t="shared" si="2"/>
        <v>46024</v>
      </c>
      <c r="AE7" s="18">
        <f t="shared" si="2"/>
        <v>46025</v>
      </c>
      <c r="AF7" s="17">
        <f>AL6+1</f>
        <v>46047</v>
      </c>
      <c r="AG7" s="24">
        <f t="shared" si="6"/>
        <v>46048</v>
      </c>
      <c r="AH7" s="24">
        <f t="shared" si="3"/>
        <v>46049</v>
      </c>
      <c r="AI7" s="24">
        <f t="shared" si="3"/>
        <v>46050</v>
      </c>
      <c r="AJ7" s="24">
        <f t="shared" si="3"/>
        <v>46051</v>
      </c>
      <c r="AK7" s="24">
        <f t="shared" si="3"/>
        <v>46052</v>
      </c>
      <c r="AL7" s="24">
        <f t="shared" si="3"/>
        <v>46053</v>
      </c>
    </row>
    <row r="8" spans="1:38" ht="10.15" customHeight="1" x14ac:dyDescent="0.15">
      <c r="A8" s="1"/>
      <c r="B8" s="1"/>
      <c r="K8" s="25">
        <f>Q7+1</f>
        <v>45963</v>
      </c>
      <c r="L8" s="26">
        <f t="shared" si="0"/>
        <v>45964</v>
      </c>
      <c r="M8" s="26">
        <f t="shared" si="0"/>
        <v>45965</v>
      </c>
      <c r="N8" s="26">
        <f t="shared" si="0"/>
        <v>45966</v>
      </c>
      <c r="O8" s="26">
        <f t="shared" si="0"/>
        <v>45967</v>
      </c>
      <c r="P8" s="26">
        <f t="shared" si="0"/>
        <v>45968</v>
      </c>
      <c r="Q8" s="27">
        <f t="shared" si="0"/>
        <v>45969</v>
      </c>
      <c r="R8" s="25">
        <f>X7+1</f>
        <v>45991</v>
      </c>
      <c r="S8" s="26">
        <f t="shared" si="4"/>
        <v>45992</v>
      </c>
      <c r="T8" s="26">
        <f t="shared" si="1"/>
        <v>45993</v>
      </c>
      <c r="U8" s="26">
        <f t="shared" si="1"/>
        <v>45994</v>
      </c>
      <c r="V8" s="26">
        <f t="shared" si="1"/>
        <v>45995</v>
      </c>
      <c r="W8" s="26">
        <f t="shared" si="1"/>
        <v>45996</v>
      </c>
      <c r="X8" s="27">
        <f t="shared" si="1"/>
        <v>45997</v>
      </c>
      <c r="Y8" s="25">
        <f>AE7+1</f>
        <v>46026</v>
      </c>
      <c r="Z8" s="26">
        <f t="shared" si="5"/>
        <v>46027</v>
      </c>
      <c r="AA8" s="26">
        <f t="shared" si="2"/>
        <v>46028</v>
      </c>
      <c r="AB8" s="26">
        <f t="shared" si="2"/>
        <v>46029</v>
      </c>
      <c r="AC8" s="26">
        <f t="shared" si="2"/>
        <v>46030</v>
      </c>
      <c r="AD8" s="26">
        <f t="shared" si="2"/>
        <v>46031</v>
      </c>
      <c r="AE8" s="27">
        <f t="shared" si="2"/>
        <v>46032</v>
      </c>
      <c r="AF8" s="25">
        <f>AL7+1</f>
        <v>46054</v>
      </c>
      <c r="AG8" s="26">
        <f t="shared" si="6"/>
        <v>46055</v>
      </c>
      <c r="AH8" s="26">
        <f t="shared" si="3"/>
        <v>46056</v>
      </c>
      <c r="AI8" s="26">
        <f t="shared" si="3"/>
        <v>46057</v>
      </c>
      <c r="AJ8" s="26">
        <f t="shared" si="3"/>
        <v>46058</v>
      </c>
      <c r="AK8" s="26">
        <f t="shared" si="3"/>
        <v>46059</v>
      </c>
      <c r="AL8" s="26">
        <f t="shared" si="3"/>
        <v>46060</v>
      </c>
    </row>
    <row r="9" spans="1:38" ht="24.6" customHeight="1" x14ac:dyDescent="0.15">
      <c r="A9" s="36">
        <f>DATE(A1,A4,1)-WEEKDAY(DATE(A1,A4,1),1)+1</f>
        <v>45956</v>
      </c>
      <c r="B9" s="3">
        <v>6</v>
      </c>
      <c r="C9" s="3" t="s">
        <v>0</v>
      </c>
      <c r="D9" s="3">
        <v>7</v>
      </c>
      <c r="E9" s="3" t="s">
        <v>0</v>
      </c>
      <c r="F9" s="3">
        <v>8</v>
      </c>
      <c r="G9" s="3" t="s">
        <v>0</v>
      </c>
      <c r="H9" s="3">
        <v>9</v>
      </c>
      <c r="I9" s="3" t="s">
        <v>0</v>
      </c>
      <c r="J9" s="3">
        <v>10</v>
      </c>
      <c r="K9" s="3" t="s">
        <v>0</v>
      </c>
      <c r="L9" s="3">
        <v>11</v>
      </c>
      <c r="M9" s="3" t="s">
        <v>0</v>
      </c>
      <c r="N9" s="3">
        <v>12</v>
      </c>
      <c r="O9" s="3" t="s">
        <v>0</v>
      </c>
      <c r="P9" s="3">
        <v>13</v>
      </c>
      <c r="Q9" s="3" t="s">
        <v>0</v>
      </c>
      <c r="R9" s="3">
        <v>14</v>
      </c>
      <c r="S9" s="3" t="s">
        <v>0</v>
      </c>
      <c r="T9" s="3">
        <v>15</v>
      </c>
      <c r="U9" s="3" t="s">
        <v>0</v>
      </c>
      <c r="V9" s="3">
        <v>16</v>
      </c>
      <c r="W9" s="3" t="s">
        <v>0</v>
      </c>
      <c r="X9" s="3">
        <v>17</v>
      </c>
      <c r="Y9" s="3" t="s">
        <v>0</v>
      </c>
      <c r="Z9" s="3">
        <v>18</v>
      </c>
      <c r="AA9" s="3" t="s">
        <v>0</v>
      </c>
      <c r="AB9" s="3">
        <v>19</v>
      </c>
      <c r="AC9" s="3" t="s">
        <v>0</v>
      </c>
      <c r="AD9" s="3">
        <v>20</v>
      </c>
      <c r="AE9" s="3" t="s">
        <v>0</v>
      </c>
      <c r="AF9" s="3">
        <v>21</v>
      </c>
      <c r="AG9" s="3" t="s">
        <v>0</v>
      </c>
      <c r="AH9" s="3">
        <v>22</v>
      </c>
      <c r="AI9" s="3" t="s">
        <v>0</v>
      </c>
      <c r="AJ9" s="3">
        <v>23</v>
      </c>
      <c r="AK9" s="3" t="s">
        <v>0</v>
      </c>
      <c r="AL9" s="3">
        <v>24</v>
      </c>
    </row>
    <row r="10" spans="1:38" ht="24.6" customHeight="1" x14ac:dyDescent="0.15">
      <c r="A10" s="37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38" ht="24.6" customHeight="1" x14ac:dyDescent="0.15">
      <c r="A11" s="12" t="s">
        <v>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38" ht="24.6" customHeight="1" x14ac:dyDescent="0.15">
      <c r="A12" s="7" t="str">
        <f>IFERROR(VLOOKUP(A9,六曜!$U$2:$V$32,2,FALSE),"")</f>
        <v/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38" ht="24.6" customHeight="1" x14ac:dyDescent="0.15">
      <c r="A13" s="8" t="str">
        <f>IFERROR(VLOOKUP(A9,祝日リスト!$A$2:$B$40,2,FALSE),"")</f>
        <v/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</row>
    <row r="14" spans="1:38" ht="24.6" customHeight="1" x14ac:dyDescent="0.15">
      <c r="A14" s="9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  <row r="15" spans="1:38" ht="24.6" customHeight="1" x14ac:dyDescent="0.15">
      <c r="A15" s="10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ht="24.6" customHeight="1" x14ac:dyDescent="0.15">
      <c r="A16" s="31">
        <f>A9+1</f>
        <v>45957</v>
      </c>
      <c r="B16" s="3">
        <v>6</v>
      </c>
      <c r="C16" s="3" t="s">
        <v>0</v>
      </c>
      <c r="D16" s="3">
        <v>7</v>
      </c>
      <c r="E16" s="3" t="s">
        <v>0</v>
      </c>
      <c r="F16" s="3">
        <v>8</v>
      </c>
      <c r="G16" s="3" t="s">
        <v>0</v>
      </c>
      <c r="H16" s="3">
        <v>9</v>
      </c>
      <c r="I16" s="3" t="s">
        <v>0</v>
      </c>
      <c r="J16" s="3">
        <v>10</v>
      </c>
      <c r="K16" s="3" t="s">
        <v>0</v>
      </c>
      <c r="L16" s="3">
        <v>11</v>
      </c>
      <c r="M16" s="3" t="s">
        <v>0</v>
      </c>
      <c r="N16" s="3">
        <v>12</v>
      </c>
      <c r="O16" s="3" t="s">
        <v>0</v>
      </c>
      <c r="P16" s="3">
        <v>13</v>
      </c>
      <c r="Q16" s="3" t="s">
        <v>0</v>
      </c>
      <c r="R16" s="3">
        <v>14</v>
      </c>
      <c r="S16" s="3" t="s">
        <v>0</v>
      </c>
      <c r="T16" s="3">
        <v>15</v>
      </c>
      <c r="U16" s="3" t="s">
        <v>0</v>
      </c>
      <c r="V16" s="3">
        <v>16</v>
      </c>
      <c r="W16" s="3" t="s">
        <v>0</v>
      </c>
      <c r="X16" s="3">
        <v>17</v>
      </c>
      <c r="Y16" s="3" t="s">
        <v>0</v>
      </c>
      <c r="Z16" s="3">
        <v>18</v>
      </c>
      <c r="AA16" s="3" t="s">
        <v>0</v>
      </c>
      <c r="AB16" s="3">
        <v>19</v>
      </c>
      <c r="AC16" s="3" t="s">
        <v>0</v>
      </c>
      <c r="AD16" s="3">
        <v>20</v>
      </c>
      <c r="AE16" s="3" t="s">
        <v>0</v>
      </c>
      <c r="AF16" s="3">
        <v>21</v>
      </c>
      <c r="AG16" s="3" t="s">
        <v>0</v>
      </c>
      <c r="AH16" s="3">
        <v>22</v>
      </c>
      <c r="AI16" s="3" t="s">
        <v>0</v>
      </c>
      <c r="AJ16" s="3">
        <v>23</v>
      </c>
      <c r="AK16" s="3" t="s">
        <v>0</v>
      </c>
      <c r="AL16" s="3">
        <v>24</v>
      </c>
    </row>
    <row r="17" spans="1:38" ht="24.6" customHeight="1" x14ac:dyDescent="0.15">
      <c r="A17" s="32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</row>
    <row r="18" spans="1:38" ht="24.6" customHeight="1" x14ac:dyDescent="0.15">
      <c r="A18" s="13" t="s">
        <v>14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</row>
    <row r="19" spans="1:38" ht="24.6" customHeight="1" x14ac:dyDescent="0.15">
      <c r="A19" s="7" t="str">
        <f>IFERROR(VLOOKUP(A16,六曜!$U$2:$V$32,2,FALSE),"")</f>
        <v/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</row>
    <row r="20" spans="1:38" ht="24.6" customHeight="1" x14ac:dyDescent="0.15">
      <c r="A20" s="8" t="str">
        <f>IFERROR(VLOOKUP(A16,祝日リスト!$A$2:$B$40,2,FALSE),"")</f>
        <v/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</row>
    <row r="21" spans="1:38" ht="24.6" customHeight="1" x14ac:dyDescent="0.15">
      <c r="A21" s="9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</row>
    <row r="22" spans="1:38" ht="24.6" customHeight="1" x14ac:dyDescent="0.15">
      <c r="A22" s="10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ht="24.6" customHeight="1" x14ac:dyDescent="0.15">
      <c r="A23" s="31">
        <f>A16+1</f>
        <v>45958</v>
      </c>
      <c r="B23" s="3">
        <v>6</v>
      </c>
      <c r="C23" s="3" t="s">
        <v>0</v>
      </c>
      <c r="D23" s="3">
        <v>7</v>
      </c>
      <c r="E23" s="3" t="s">
        <v>0</v>
      </c>
      <c r="F23" s="3">
        <v>8</v>
      </c>
      <c r="G23" s="3" t="s">
        <v>0</v>
      </c>
      <c r="H23" s="3">
        <v>9</v>
      </c>
      <c r="I23" s="3" t="s">
        <v>0</v>
      </c>
      <c r="J23" s="3">
        <v>10</v>
      </c>
      <c r="K23" s="3" t="s">
        <v>0</v>
      </c>
      <c r="L23" s="3">
        <v>11</v>
      </c>
      <c r="M23" s="3" t="s">
        <v>0</v>
      </c>
      <c r="N23" s="3">
        <v>12</v>
      </c>
      <c r="O23" s="3" t="s">
        <v>0</v>
      </c>
      <c r="P23" s="3">
        <v>13</v>
      </c>
      <c r="Q23" s="3" t="s">
        <v>0</v>
      </c>
      <c r="R23" s="3">
        <v>14</v>
      </c>
      <c r="S23" s="3" t="s">
        <v>0</v>
      </c>
      <c r="T23" s="3">
        <v>15</v>
      </c>
      <c r="U23" s="3" t="s">
        <v>0</v>
      </c>
      <c r="V23" s="3">
        <v>16</v>
      </c>
      <c r="W23" s="3" t="s">
        <v>0</v>
      </c>
      <c r="X23" s="3">
        <v>17</v>
      </c>
      <c r="Y23" s="3" t="s">
        <v>0</v>
      </c>
      <c r="Z23" s="3">
        <v>18</v>
      </c>
      <c r="AA23" s="3" t="s">
        <v>0</v>
      </c>
      <c r="AB23" s="3">
        <v>19</v>
      </c>
      <c r="AC23" s="3" t="s">
        <v>0</v>
      </c>
      <c r="AD23" s="3">
        <v>20</v>
      </c>
      <c r="AE23" s="3" t="s">
        <v>0</v>
      </c>
      <c r="AF23" s="3">
        <v>21</v>
      </c>
      <c r="AG23" s="3" t="s">
        <v>0</v>
      </c>
      <c r="AH23" s="3">
        <v>22</v>
      </c>
      <c r="AI23" s="3" t="s">
        <v>0</v>
      </c>
      <c r="AJ23" s="3">
        <v>23</v>
      </c>
      <c r="AK23" s="3" t="s">
        <v>0</v>
      </c>
      <c r="AL23" s="3">
        <v>24</v>
      </c>
    </row>
    <row r="24" spans="1:38" ht="24.6" customHeight="1" x14ac:dyDescent="0.15">
      <c r="A24" s="32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</row>
    <row r="25" spans="1:38" ht="24.6" customHeight="1" x14ac:dyDescent="0.15">
      <c r="A25" s="11" t="s">
        <v>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</row>
    <row r="26" spans="1:38" ht="24.6" customHeight="1" x14ac:dyDescent="0.15">
      <c r="A26" s="7" t="str">
        <f>IFERROR(VLOOKUP(A23,六曜!$U$2:$V$32,2,FALSE),"")</f>
        <v/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</row>
    <row r="27" spans="1:38" ht="24.6" customHeight="1" x14ac:dyDescent="0.15">
      <c r="A27" s="8" t="str">
        <f>IFERROR(VLOOKUP(A23,祝日リスト!$A$2:$B$40,2,FALSE),"")</f>
        <v/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</row>
    <row r="28" spans="1:38" ht="24.6" customHeight="1" x14ac:dyDescent="0.15">
      <c r="A28" s="9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</row>
    <row r="29" spans="1:38" ht="24.6" customHeight="1" x14ac:dyDescent="0.15">
      <c r="A29" s="10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ht="24.6" customHeight="1" x14ac:dyDescent="0.15">
      <c r="A30" s="31">
        <f>A23+1</f>
        <v>45959</v>
      </c>
      <c r="B30" s="3">
        <v>6</v>
      </c>
      <c r="C30" s="3" t="s">
        <v>0</v>
      </c>
      <c r="D30" s="3">
        <v>7</v>
      </c>
      <c r="E30" s="3" t="s">
        <v>0</v>
      </c>
      <c r="F30" s="3">
        <v>8</v>
      </c>
      <c r="G30" s="3" t="s">
        <v>0</v>
      </c>
      <c r="H30" s="3">
        <v>9</v>
      </c>
      <c r="I30" s="3" t="s">
        <v>0</v>
      </c>
      <c r="J30" s="3">
        <v>10</v>
      </c>
      <c r="K30" s="3" t="s">
        <v>0</v>
      </c>
      <c r="L30" s="3">
        <v>11</v>
      </c>
      <c r="M30" s="3" t="s">
        <v>0</v>
      </c>
      <c r="N30" s="3">
        <v>12</v>
      </c>
      <c r="O30" s="3" t="s">
        <v>0</v>
      </c>
      <c r="P30" s="3">
        <v>13</v>
      </c>
      <c r="Q30" s="3" t="s">
        <v>0</v>
      </c>
      <c r="R30" s="3">
        <v>14</v>
      </c>
      <c r="S30" s="3" t="s">
        <v>0</v>
      </c>
      <c r="T30" s="3">
        <v>15</v>
      </c>
      <c r="U30" s="3" t="s">
        <v>0</v>
      </c>
      <c r="V30" s="3">
        <v>16</v>
      </c>
      <c r="W30" s="3" t="s">
        <v>0</v>
      </c>
      <c r="X30" s="3">
        <v>17</v>
      </c>
      <c r="Y30" s="3" t="s">
        <v>0</v>
      </c>
      <c r="Z30" s="3">
        <v>18</v>
      </c>
      <c r="AA30" s="3" t="s">
        <v>0</v>
      </c>
      <c r="AB30" s="3">
        <v>19</v>
      </c>
      <c r="AC30" s="3" t="s">
        <v>0</v>
      </c>
      <c r="AD30" s="3">
        <v>20</v>
      </c>
      <c r="AE30" s="3" t="s">
        <v>0</v>
      </c>
      <c r="AF30" s="3">
        <v>21</v>
      </c>
      <c r="AG30" s="3" t="s">
        <v>0</v>
      </c>
      <c r="AH30" s="3">
        <v>22</v>
      </c>
      <c r="AI30" s="3" t="s">
        <v>0</v>
      </c>
      <c r="AJ30" s="3">
        <v>23</v>
      </c>
      <c r="AK30" s="3" t="s">
        <v>0</v>
      </c>
      <c r="AL30" s="3">
        <v>24</v>
      </c>
    </row>
    <row r="31" spans="1:38" ht="24.6" customHeight="1" x14ac:dyDescent="0.15">
      <c r="A31" s="32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</row>
    <row r="32" spans="1:38" ht="24.6" customHeight="1" x14ac:dyDescent="0.15">
      <c r="A32" s="11" t="s">
        <v>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</row>
    <row r="33" spans="1:38" ht="24.6" customHeight="1" x14ac:dyDescent="0.15">
      <c r="A33" s="7" t="str">
        <f>IFERROR(VLOOKUP(A30,六曜!$U$2:$V$32,2,FALSE),"")</f>
        <v/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</row>
    <row r="34" spans="1:38" ht="24.6" customHeight="1" x14ac:dyDescent="0.15">
      <c r="A34" s="8" t="str">
        <f>IFERROR(VLOOKUP(A30,祝日リスト!$A$2:$B$40,2,FALSE),"")</f>
        <v/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8" ht="24.6" customHeight="1" x14ac:dyDescent="0.15">
      <c r="A35" s="9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</row>
    <row r="36" spans="1:38" ht="24.6" customHeight="1" x14ac:dyDescent="0.15">
      <c r="A36" s="10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ht="24.6" customHeight="1" x14ac:dyDescent="0.15">
      <c r="A37" s="31">
        <f>A30+1</f>
        <v>45960</v>
      </c>
      <c r="B37" s="3">
        <v>6</v>
      </c>
      <c r="C37" s="3" t="s">
        <v>0</v>
      </c>
      <c r="D37" s="3">
        <v>7</v>
      </c>
      <c r="E37" s="3" t="s">
        <v>0</v>
      </c>
      <c r="F37" s="3">
        <v>8</v>
      </c>
      <c r="G37" s="3" t="s">
        <v>0</v>
      </c>
      <c r="H37" s="3">
        <v>9</v>
      </c>
      <c r="I37" s="3" t="s">
        <v>0</v>
      </c>
      <c r="J37" s="3">
        <v>10</v>
      </c>
      <c r="K37" s="3" t="s">
        <v>0</v>
      </c>
      <c r="L37" s="3">
        <v>11</v>
      </c>
      <c r="M37" s="3" t="s">
        <v>0</v>
      </c>
      <c r="N37" s="3">
        <v>12</v>
      </c>
      <c r="O37" s="3" t="s">
        <v>0</v>
      </c>
      <c r="P37" s="3">
        <v>13</v>
      </c>
      <c r="Q37" s="3" t="s">
        <v>0</v>
      </c>
      <c r="R37" s="3">
        <v>14</v>
      </c>
      <c r="S37" s="3" t="s">
        <v>0</v>
      </c>
      <c r="T37" s="3">
        <v>15</v>
      </c>
      <c r="U37" s="3" t="s">
        <v>0</v>
      </c>
      <c r="V37" s="3">
        <v>16</v>
      </c>
      <c r="W37" s="3" t="s">
        <v>0</v>
      </c>
      <c r="X37" s="3">
        <v>17</v>
      </c>
      <c r="Y37" s="3" t="s">
        <v>0</v>
      </c>
      <c r="Z37" s="3">
        <v>18</v>
      </c>
      <c r="AA37" s="3" t="s">
        <v>0</v>
      </c>
      <c r="AB37" s="3">
        <v>19</v>
      </c>
      <c r="AC37" s="3" t="s">
        <v>0</v>
      </c>
      <c r="AD37" s="3">
        <v>20</v>
      </c>
      <c r="AE37" s="3" t="s">
        <v>0</v>
      </c>
      <c r="AF37" s="3">
        <v>21</v>
      </c>
      <c r="AG37" s="3" t="s">
        <v>0</v>
      </c>
      <c r="AH37" s="3">
        <v>22</v>
      </c>
      <c r="AI37" s="3" t="s">
        <v>0</v>
      </c>
      <c r="AJ37" s="3">
        <v>23</v>
      </c>
      <c r="AK37" s="3" t="s">
        <v>0</v>
      </c>
      <c r="AL37" s="3">
        <v>24</v>
      </c>
    </row>
    <row r="38" spans="1:38" ht="24.6" customHeight="1" x14ac:dyDescent="0.15">
      <c r="A38" s="32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</row>
    <row r="39" spans="1:38" ht="24.6" customHeight="1" x14ac:dyDescent="0.15">
      <c r="A39" s="11" t="s">
        <v>10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</row>
    <row r="40" spans="1:38" ht="24.6" customHeight="1" x14ac:dyDescent="0.15">
      <c r="A40" s="7" t="str">
        <f>IFERROR(VLOOKUP(A37,六曜!$U$2:$V$32,2,FALSE),"")</f>
        <v/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</row>
    <row r="41" spans="1:38" ht="24.6" customHeight="1" x14ac:dyDescent="0.15">
      <c r="A41" s="8" t="str">
        <f>IFERROR(VLOOKUP(A37,祝日リスト!$A$2:$B$40,2,FALSE),"")</f>
        <v/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</row>
    <row r="42" spans="1:38" ht="24.6" customHeight="1" x14ac:dyDescent="0.15">
      <c r="A42" s="9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</row>
    <row r="43" spans="1:38" ht="24.6" customHeight="1" x14ac:dyDescent="0.15">
      <c r="A43" s="10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ht="24.6" customHeight="1" x14ac:dyDescent="0.15">
      <c r="A44" s="31">
        <f>A37+1</f>
        <v>45961</v>
      </c>
      <c r="B44" s="3">
        <v>6</v>
      </c>
      <c r="C44" s="3" t="s">
        <v>0</v>
      </c>
      <c r="D44" s="3">
        <v>7</v>
      </c>
      <c r="E44" s="3" t="s">
        <v>0</v>
      </c>
      <c r="F44" s="3">
        <v>8</v>
      </c>
      <c r="G44" s="3" t="s">
        <v>0</v>
      </c>
      <c r="H44" s="3">
        <v>9</v>
      </c>
      <c r="I44" s="3" t="s">
        <v>0</v>
      </c>
      <c r="J44" s="3">
        <v>10</v>
      </c>
      <c r="K44" s="3" t="s">
        <v>0</v>
      </c>
      <c r="L44" s="3">
        <v>11</v>
      </c>
      <c r="M44" s="3" t="s">
        <v>0</v>
      </c>
      <c r="N44" s="3">
        <v>12</v>
      </c>
      <c r="O44" s="3" t="s">
        <v>0</v>
      </c>
      <c r="P44" s="3">
        <v>13</v>
      </c>
      <c r="Q44" s="3" t="s">
        <v>0</v>
      </c>
      <c r="R44" s="3">
        <v>14</v>
      </c>
      <c r="S44" s="3" t="s">
        <v>0</v>
      </c>
      <c r="T44" s="3">
        <v>15</v>
      </c>
      <c r="U44" s="3" t="s">
        <v>0</v>
      </c>
      <c r="V44" s="3">
        <v>16</v>
      </c>
      <c r="W44" s="3" t="s">
        <v>0</v>
      </c>
      <c r="X44" s="3">
        <v>17</v>
      </c>
      <c r="Y44" s="3" t="s">
        <v>0</v>
      </c>
      <c r="Z44" s="3">
        <v>18</v>
      </c>
      <c r="AA44" s="3" t="s">
        <v>0</v>
      </c>
      <c r="AB44" s="3">
        <v>19</v>
      </c>
      <c r="AC44" s="3" t="s">
        <v>0</v>
      </c>
      <c r="AD44" s="3">
        <v>20</v>
      </c>
      <c r="AE44" s="3" t="s">
        <v>0</v>
      </c>
      <c r="AF44" s="3">
        <v>21</v>
      </c>
      <c r="AG44" s="3" t="s">
        <v>0</v>
      </c>
      <c r="AH44" s="3">
        <v>22</v>
      </c>
      <c r="AI44" s="3" t="s">
        <v>0</v>
      </c>
      <c r="AJ44" s="3">
        <v>23</v>
      </c>
      <c r="AK44" s="3" t="s">
        <v>0</v>
      </c>
      <c r="AL44" s="3">
        <v>24</v>
      </c>
    </row>
    <row r="45" spans="1:38" ht="24.6" customHeight="1" x14ac:dyDescent="0.15">
      <c r="A45" s="32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</row>
    <row r="46" spans="1:38" ht="24.6" customHeight="1" x14ac:dyDescent="0.15">
      <c r="A46" s="11" t="s">
        <v>11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</row>
    <row r="47" spans="1:38" ht="24.6" customHeight="1" x14ac:dyDescent="0.15">
      <c r="A47" s="7" t="str">
        <f>IFERROR(VLOOKUP(A44,六曜!$U$2:$V$32,2,FALSE),"")</f>
        <v/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</row>
    <row r="48" spans="1:38" ht="24.6" customHeight="1" x14ac:dyDescent="0.15">
      <c r="A48" s="8" t="str">
        <f>IFERROR(VLOOKUP(A44,祝日リスト!$A$2:$B$40,2,FALSE),"")</f>
        <v/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</row>
    <row r="49" spans="1:38" ht="24.6" customHeight="1" x14ac:dyDescent="0.15">
      <c r="A49" s="9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</row>
    <row r="50" spans="1:38" ht="24.6" customHeight="1" x14ac:dyDescent="0.15">
      <c r="A50" s="10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ht="24.6" customHeight="1" x14ac:dyDescent="0.15">
      <c r="A51" s="31">
        <f>A44+1</f>
        <v>45962</v>
      </c>
      <c r="B51" s="3">
        <v>6</v>
      </c>
      <c r="C51" s="3" t="s">
        <v>0</v>
      </c>
      <c r="D51" s="3">
        <v>7</v>
      </c>
      <c r="E51" s="3" t="s">
        <v>0</v>
      </c>
      <c r="F51" s="3">
        <v>8</v>
      </c>
      <c r="G51" s="3" t="s">
        <v>0</v>
      </c>
      <c r="H51" s="3">
        <v>9</v>
      </c>
      <c r="I51" s="3" t="s">
        <v>0</v>
      </c>
      <c r="J51" s="3">
        <v>10</v>
      </c>
      <c r="K51" s="3" t="s">
        <v>0</v>
      </c>
      <c r="L51" s="3">
        <v>11</v>
      </c>
      <c r="M51" s="3" t="s">
        <v>0</v>
      </c>
      <c r="N51" s="3">
        <v>12</v>
      </c>
      <c r="O51" s="3" t="s">
        <v>0</v>
      </c>
      <c r="P51" s="3">
        <v>13</v>
      </c>
      <c r="Q51" s="3" t="s">
        <v>0</v>
      </c>
      <c r="R51" s="3">
        <v>14</v>
      </c>
      <c r="S51" s="3" t="s">
        <v>0</v>
      </c>
      <c r="T51" s="3">
        <v>15</v>
      </c>
      <c r="U51" s="3" t="s">
        <v>0</v>
      </c>
      <c r="V51" s="3">
        <v>16</v>
      </c>
      <c r="W51" s="3" t="s">
        <v>0</v>
      </c>
      <c r="X51" s="3">
        <v>17</v>
      </c>
      <c r="Y51" s="3" t="s">
        <v>0</v>
      </c>
      <c r="Z51" s="3">
        <v>18</v>
      </c>
      <c r="AA51" s="3" t="s">
        <v>0</v>
      </c>
      <c r="AB51" s="3">
        <v>19</v>
      </c>
      <c r="AC51" s="3" t="s">
        <v>0</v>
      </c>
      <c r="AD51" s="3">
        <v>20</v>
      </c>
      <c r="AE51" s="3" t="s">
        <v>0</v>
      </c>
      <c r="AF51" s="3">
        <v>21</v>
      </c>
      <c r="AG51" s="3" t="s">
        <v>0</v>
      </c>
      <c r="AH51" s="3">
        <v>22</v>
      </c>
      <c r="AI51" s="3" t="s">
        <v>0</v>
      </c>
      <c r="AJ51" s="3">
        <v>23</v>
      </c>
      <c r="AK51" s="3" t="s">
        <v>0</v>
      </c>
      <c r="AL51" s="3">
        <v>24</v>
      </c>
    </row>
    <row r="52" spans="1:38" ht="24.6" customHeight="1" x14ac:dyDescent="0.15">
      <c r="A52" s="32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</row>
    <row r="53" spans="1:38" ht="24.6" customHeight="1" x14ac:dyDescent="0.15">
      <c r="A53" s="6" t="s">
        <v>12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</row>
    <row r="54" spans="1:38" ht="24.6" customHeight="1" x14ac:dyDescent="0.15">
      <c r="A54" s="7" t="str">
        <f>IFERROR(VLOOKUP(A51,六曜!$U$2:$V$32,2,FALSE),"")</f>
        <v>友引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</row>
    <row r="55" spans="1:38" ht="24.6" customHeight="1" x14ac:dyDescent="0.15">
      <c r="A55" s="8" t="str">
        <f>IFERROR(VLOOKUP(A51,祝日リスト!$A$2:$B$40,2,FALSE),"")</f>
        <v/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</row>
    <row r="56" spans="1:38" ht="24.6" customHeight="1" x14ac:dyDescent="0.15">
      <c r="A56" s="9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</row>
    <row r="57" spans="1:38" ht="24.6" customHeight="1" x14ac:dyDescent="0.15">
      <c r="A57" s="10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ht="3.6" customHeight="1" x14ac:dyDescent="0.15"/>
    <row r="59" spans="1:38" ht="10.9" customHeight="1" x14ac:dyDescent="0.15">
      <c r="A59" s="33">
        <f>A1</f>
        <v>2025</v>
      </c>
      <c r="B59" s="33"/>
      <c r="K59" s="29">
        <f>A59-1</f>
        <v>2024</v>
      </c>
      <c r="L59" s="30"/>
      <c r="M59" s="20" t="s">
        <v>50</v>
      </c>
      <c r="N59" s="20">
        <f>N1</f>
        <v>10</v>
      </c>
      <c r="O59" s="20" t="s">
        <v>51</v>
      </c>
      <c r="P59" s="20"/>
      <c r="Q59" s="21"/>
      <c r="R59" s="29">
        <f>A59</f>
        <v>2025</v>
      </c>
      <c r="S59" s="30"/>
      <c r="T59" s="20" t="s">
        <v>50</v>
      </c>
      <c r="U59" s="22">
        <f>A62</f>
        <v>11</v>
      </c>
      <c r="V59" s="20"/>
      <c r="W59" s="20"/>
      <c r="X59" s="21"/>
      <c r="Y59" s="29">
        <f>R59</f>
        <v>2025</v>
      </c>
      <c r="Z59" s="30"/>
      <c r="AA59" s="20" t="s">
        <v>50</v>
      </c>
      <c r="AB59" s="22">
        <f>U59+1</f>
        <v>12</v>
      </c>
      <c r="AC59" s="20"/>
      <c r="AD59" s="20"/>
      <c r="AE59" s="21"/>
      <c r="AF59" s="29">
        <f>Y59+1</f>
        <v>2026</v>
      </c>
      <c r="AG59" s="41"/>
      <c r="AH59" s="20" t="s">
        <v>50</v>
      </c>
      <c r="AI59" s="22">
        <f>AB59-11</f>
        <v>1</v>
      </c>
      <c r="AJ59" s="20"/>
      <c r="AK59" s="20"/>
      <c r="AL59" s="23"/>
    </row>
    <row r="60" spans="1:38" ht="10.9" customHeight="1" x14ac:dyDescent="0.15">
      <c r="A60" s="33"/>
      <c r="B60" s="33"/>
      <c r="K60" s="15" t="s">
        <v>52</v>
      </c>
      <c r="L60" s="19" t="s">
        <v>53</v>
      </c>
      <c r="M60" s="19" t="s">
        <v>1</v>
      </c>
      <c r="N60" s="19" t="s">
        <v>2</v>
      </c>
      <c r="O60" s="19" t="s">
        <v>3</v>
      </c>
      <c r="P60" s="19" t="s">
        <v>4</v>
      </c>
      <c r="Q60" s="16" t="s">
        <v>5</v>
      </c>
      <c r="R60" s="15" t="s">
        <v>52</v>
      </c>
      <c r="S60" s="19" t="s">
        <v>53</v>
      </c>
      <c r="T60" s="19" t="s">
        <v>1</v>
      </c>
      <c r="U60" s="19" t="s">
        <v>2</v>
      </c>
      <c r="V60" s="19" t="s">
        <v>3</v>
      </c>
      <c r="W60" s="19" t="s">
        <v>4</v>
      </c>
      <c r="X60" s="16" t="s">
        <v>5</v>
      </c>
      <c r="Y60" s="15" t="s">
        <v>52</v>
      </c>
      <c r="Z60" s="19" t="s">
        <v>53</v>
      </c>
      <c r="AA60" s="19" t="s">
        <v>1</v>
      </c>
      <c r="AB60" s="19" t="s">
        <v>2</v>
      </c>
      <c r="AC60" s="19" t="s">
        <v>3</v>
      </c>
      <c r="AD60" s="19" t="s">
        <v>4</v>
      </c>
      <c r="AE60" s="16" t="s">
        <v>5</v>
      </c>
      <c r="AF60" s="15" t="s">
        <v>52</v>
      </c>
      <c r="AG60" s="19" t="s">
        <v>53</v>
      </c>
      <c r="AH60" s="19" t="s">
        <v>1</v>
      </c>
      <c r="AI60" s="19" t="s">
        <v>2</v>
      </c>
      <c r="AJ60" s="19" t="s">
        <v>3</v>
      </c>
      <c r="AK60" s="19" t="s">
        <v>4</v>
      </c>
      <c r="AL60" s="19" t="s">
        <v>5</v>
      </c>
    </row>
    <row r="61" spans="1:38" ht="10.9" customHeight="1" x14ac:dyDescent="0.15">
      <c r="K61" s="17">
        <f>DATE(K59,N59,1)-WEEKDAY(DATE(K59,N59,1),1)+1</f>
        <v>45564</v>
      </c>
      <c r="L61" s="24">
        <f t="shared" ref="L61:Q66" si="7">K61+1</f>
        <v>45565</v>
      </c>
      <c r="M61" s="24">
        <f t="shared" si="7"/>
        <v>45566</v>
      </c>
      <c r="N61" s="24">
        <f t="shared" si="7"/>
        <v>45567</v>
      </c>
      <c r="O61" s="24">
        <f t="shared" si="7"/>
        <v>45568</v>
      </c>
      <c r="P61" s="24">
        <f t="shared" si="7"/>
        <v>45569</v>
      </c>
      <c r="Q61" s="18">
        <f t="shared" si="7"/>
        <v>45570</v>
      </c>
      <c r="R61" s="17">
        <f>DATE(R59,U59,1)-WEEKDAY(DATE(R59,U59,1),1)+1</f>
        <v>45956</v>
      </c>
      <c r="S61" s="24">
        <f>R61+1</f>
        <v>45957</v>
      </c>
      <c r="T61" s="24">
        <f t="shared" ref="T61:X66" si="8">S61+1</f>
        <v>45958</v>
      </c>
      <c r="U61" s="24">
        <f t="shared" si="8"/>
        <v>45959</v>
      </c>
      <c r="V61" s="24">
        <f t="shared" si="8"/>
        <v>45960</v>
      </c>
      <c r="W61" s="24">
        <f t="shared" si="8"/>
        <v>45961</v>
      </c>
      <c r="X61" s="18">
        <f t="shared" si="8"/>
        <v>45962</v>
      </c>
      <c r="Y61" s="17">
        <f>DATE(Y59,AB59,1)-WEEKDAY(DATE(Y59,AB59,1),1)+1</f>
        <v>45991</v>
      </c>
      <c r="Z61" s="24">
        <f>Y61+1</f>
        <v>45992</v>
      </c>
      <c r="AA61" s="24">
        <f t="shared" ref="AA61:AE66" si="9">Z61+1</f>
        <v>45993</v>
      </c>
      <c r="AB61" s="24">
        <f t="shared" si="9"/>
        <v>45994</v>
      </c>
      <c r="AC61" s="24">
        <f t="shared" si="9"/>
        <v>45995</v>
      </c>
      <c r="AD61" s="24">
        <f t="shared" si="9"/>
        <v>45996</v>
      </c>
      <c r="AE61" s="18">
        <f t="shared" si="9"/>
        <v>45997</v>
      </c>
      <c r="AF61" s="17">
        <f>DATE(AF59,AI59,1)-WEEKDAY(DATE(AF59,AI59,1),1)+1</f>
        <v>46019</v>
      </c>
      <c r="AG61" s="24">
        <f>AF61+1</f>
        <v>46020</v>
      </c>
      <c r="AH61" s="24">
        <f t="shared" ref="AH61:AH66" si="10">AG61+1</f>
        <v>46021</v>
      </c>
      <c r="AI61" s="24">
        <f t="shared" ref="AI61:AI66" si="11">AH61+1</f>
        <v>46022</v>
      </c>
      <c r="AJ61" s="24">
        <f t="shared" ref="AJ61:AJ66" si="12">AI61+1</f>
        <v>46023</v>
      </c>
      <c r="AK61" s="24">
        <f t="shared" ref="AK61:AK66" si="13">AJ61+1</f>
        <v>46024</v>
      </c>
      <c r="AL61" s="24">
        <f t="shared" ref="AL61:AL66" si="14">AK61+1</f>
        <v>46025</v>
      </c>
    </row>
    <row r="62" spans="1:38" ht="10.9" customHeight="1" x14ac:dyDescent="0.15">
      <c r="A62" s="40">
        <f>A4</f>
        <v>11</v>
      </c>
      <c r="B62" s="40"/>
      <c r="K62" s="17">
        <f>Q61+1</f>
        <v>45571</v>
      </c>
      <c r="L62" s="24">
        <f t="shared" si="7"/>
        <v>45572</v>
      </c>
      <c r="M62" s="24">
        <f t="shared" si="7"/>
        <v>45573</v>
      </c>
      <c r="N62" s="24">
        <f t="shared" si="7"/>
        <v>45574</v>
      </c>
      <c r="O62" s="24">
        <f t="shared" si="7"/>
        <v>45575</v>
      </c>
      <c r="P62" s="24">
        <f t="shared" si="7"/>
        <v>45576</v>
      </c>
      <c r="Q62" s="18">
        <f t="shared" si="7"/>
        <v>45577</v>
      </c>
      <c r="R62" s="17">
        <f>X61+1</f>
        <v>45963</v>
      </c>
      <c r="S62" s="24">
        <f t="shared" ref="S62:S66" si="15">R62+1</f>
        <v>45964</v>
      </c>
      <c r="T62" s="24">
        <f t="shared" si="8"/>
        <v>45965</v>
      </c>
      <c r="U62" s="24">
        <f t="shared" si="8"/>
        <v>45966</v>
      </c>
      <c r="V62" s="24">
        <f t="shared" si="8"/>
        <v>45967</v>
      </c>
      <c r="W62" s="24">
        <f t="shared" si="8"/>
        <v>45968</v>
      </c>
      <c r="X62" s="18">
        <f t="shared" si="8"/>
        <v>45969</v>
      </c>
      <c r="Y62" s="17">
        <f>AE61+1</f>
        <v>45998</v>
      </c>
      <c r="Z62" s="24">
        <f t="shared" ref="Z62:Z66" si="16">Y62+1</f>
        <v>45999</v>
      </c>
      <c r="AA62" s="24">
        <f t="shared" si="9"/>
        <v>46000</v>
      </c>
      <c r="AB62" s="24">
        <f t="shared" si="9"/>
        <v>46001</v>
      </c>
      <c r="AC62" s="24">
        <f t="shared" si="9"/>
        <v>46002</v>
      </c>
      <c r="AD62" s="24">
        <f t="shared" si="9"/>
        <v>46003</v>
      </c>
      <c r="AE62" s="18">
        <f t="shared" si="9"/>
        <v>46004</v>
      </c>
      <c r="AF62" s="17">
        <f>AL61+1</f>
        <v>46026</v>
      </c>
      <c r="AG62" s="24">
        <f t="shared" ref="AG62:AG66" si="17">AF62+1</f>
        <v>46027</v>
      </c>
      <c r="AH62" s="24">
        <f t="shared" si="10"/>
        <v>46028</v>
      </c>
      <c r="AI62" s="24">
        <f t="shared" si="11"/>
        <v>46029</v>
      </c>
      <c r="AJ62" s="24">
        <f t="shared" si="12"/>
        <v>46030</v>
      </c>
      <c r="AK62" s="24">
        <f t="shared" si="13"/>
        <v>46031</v>
      </c>
      <c r="AL62" s="24">
        <f t="shared" si="14"/>
        <v>46032</v>
      </c>
    </row>
    <row r="63" spans="1:38" ht="10.9" customHeight="1" x14ac:dyDescent="0.15">
      <c r="A63" s="40"/>
      <c r="B63" s="40"/>
      <c r="K63" s="17">
        <f>Q62+1</f>
        <v>45578</v>
      </c>
      <c r="L63" s="24">
        <f t="shared" si="7"/>
        <v>45579</v>
      </c>
      <c r="M63" s="24">
        <f t="shared" si="7"/>
        <v>45580</v>
      </c>
      <c r="N63" s="24">
        <f t="shared" si="7"/>
        <v>45581</v>
      </c>
      <c r="O63" s="24">
        <f t="shared" si="7"/>
        <v>45582</v>
      </c>
      <c r="P63" s="24">
        <f t="shared" si="7"/>
        <v>45583</v>
      </c>
      <c r="Q63" s="18">
        <f t="shared" si="7"/>
        <v>45584</v>
      </c>
      <c r="R63" s="17">
        <f>X62+1</f>
        <v>45970</v>
      </c>
      <c r="S63" s="24">
        <f t="shared" si="15"/>
        <v>45971</v>
      </c>
      <c r="T63" s="24">
        <f t="shared" si="8"/>
        <v>45972</v>
      </c>
      <c r="U63" s="24">
        <f t="shared" si="8"/>
        <v>45973</v>
      </c>
      <c r="V63" s="24">
        <f t="shared" si="8"/>
        <v>45974</v>
      </c>
      <c r="W63" s="24">
        <f t="shared" si="8"/>
        <v>45975</v>
      </c>
      <c r="X63" s="18">
        <f t="shared" si="8"/>
        <v>45976</v>
      </c>
      <c r="Y63" s="17">
        <f>AE62+1</f>
        <v>46005</v>
      </c>
      <c r="Z63" s="24">
        <f t="shared" si="16"/>
        <v>46006</v>
      </c>
      <c r="AA63" s="24">
        <f t="shared" si="9"/>
        <v>46007</v>
      </c>
      <c r="AB63" s="24">
        <f t="shared" si="9"/>
        <v>46008</v>
      </c>
      <c r="AC63" s="24">
        <f t="shared" si="9"/>
        <v>46009</v>
      </c>
      <c r="AD63" s="24">
        <f t="shared" si="9"/>
        <v>46010</v>
      </c>
      <c r="AE63" s="18">
        <f t="shared" si="9"/>
        <v>46011</v>
      </c>
      <c r="AF63" s="17">
        <f>AL62+1</f>
        <v>46033</v>
      </c>
      <c r="AG63" s="24">
        <f t="shared" si="17"/>
        <v>46034</v>
      </c>
      <c r="AH63" s="24">
        <f t="shared" si="10"/>
        <v>46035</v>
      </c>
      <c r="AI63" s="24">
        <f t="shared" si="11"/>
        <v>46036</v>
      </c>
      <c r="AJ63" s="24">
        <f t="shared" si="12"/>
        <v>46037</v>
      </c>
      <c r="AK63" s="24">
        <f t="shared" si="13"/>
        <v>46038</v>
      </c>
      <c r="AL63" s="24">
        <f t="shared" si="14"/>
        <v>46039</v>
      </c>
    </row>
    <row r="64" spans="1:38" ht="10.9" customHeight="1" x14ac:dyDescent="0.15">
      <c r="A64" s="40"/>
      <c r="B64" s="40"/>
      <c r="K64" s="17">
        <f>Q63+1</f>
        <v>45585</v>
      </c>
      <c r="L64" s="24">
        <f t="shared" si="7"/>
        <v>45586</v>
      </c>
      <c r="M64" s="24">
        <f t="shared" si="7"/>
        <v>45587</v>
      </c>
      <c r="N64" s="24">
        <f t="shared" si="7"/>
        <v>45588</v>
      </c>
      <c r="O64" s="24">
        <f t="shared" si="7"/>
        <v>45589</v>
      </c>
      <c r="P64" s="24">
        <f t="shared" si="7"/>
        <v>45590</v>
      </c>
      <c r="Q64" s="18">
        <f t="shared" si="7"/>
        <v>45591</v>
      </c>
      <c r="R64" s="17">
        <f>X63+1</f>
        <v>45977</v>
      </c>
      <c r="S64" s="24">
        <f t="shared" si="15"/>
        <v>45978</v>
      </c>
      <c r="T64" s="24">
        <f t="shared" si="8"/>
        <v>45979</v>
      </c>
      <c r="U64" s="24">
        <f t="shared" si="8"/>
        <v>45980</v>
      </c>
      <c r="V64" s="24">
        <f t="shared" si="8"/>
        <v>45981</v>
      </c>
      <c r="W64" s="24">
        <f t="shared" si="8"/>
        <v>45982</v>
      </c>
      <c r="X64" s="18">
        <f t="shared" si="8"/>
        <v>45983</v>
      </c>
      <c r="Y64" s="17">
        <f>AE63+1</f>
        <v>46012</v>
      </c>
      <c r="Z64" s="24">
        <f t="shared" si="16"/>
        <v>46013</v>
      </c>
      <c r="AA64" s="24">
        <f t="shared" si="9"/>
        <v>46014</v>
      </c>
      <c r="AB64" s="24">
        <f t="shared" si="9"/>
        <v>46015</v>
      </c>
      <c r="AC64" s="24">
        <f t="shared" si="9"/>
        <v>46016</v>
      </c>
      <c r="AD64" s="24">
        <f t="shared" si="9"/>
        <v>46017</v>
      </c>
      <c r="AE64" s="18">
        <f t="shared" si="9"/>
        <v>46018</v>
      </c>
      <c r="AF64" s="17">
        <f>AL63+1</f>
        <v>46040</v>
      </c>
      <c r="AG64" s="24">
        <f t="shared" si="17"/>
        <v>46041</v>
      </c>
      <c r="AH64" s="24">
        <f t="shared" si="10"/>
        <v>46042</v>
      </c>
      <c r="AI64" s="24">
        <f t="shared" si="11"/>
        <v>46043</v>
      </c>
      <c r="AJ64" s="24">
        <f t="shared" si="12"/>
        <v>46044</v>
      </c>
      <c r="AK64" s="24">
        <f t="shared" si="13"/>
        <v>46045</v>
      </c>
      <c r="AL64" s="24">
        <f t="shared" si="14"/>
        <v>46046</v>
      </c>
    </row>
    <row r="65" spans="1:38" ht="10.9" customHeight="1" x14ac:dyDescent="0.15">
      <c r="A65" s="40"/>
      <c r="B65" s="40"/>
      <c r="C65" s="2"/>
      <c r="D65" s="2"/>
      <c r="E65" s="2"/>
      <c r="F65" s="2"/>
      <c r="G65" s="2"/>
      <c r="H65" s="2"/>
      <c r="I65" s="2"/>
      <c r="J65" s="2"/>
      <c r="K65" s="17">
        <f>Q64+1</f>
        <v>45592</v>
      </c>
      <c r="L65" s="24">
        <f t="shared" si="7"/>
        <v>45593</v>
      </c>
      <c r="M65" s="24">
        <f t="shared" si="7"/>
        <v>45594</v>
      </c>
      <c r="N65" s="24">
        <f t="shared" si="7"/>
        <v>45595</v>
      </c>
      <c r="O65" s="24">
        <f t="shared" si="7"/>
        <v>45596</v>
      </c>
      <c r="P65" s="24">
        <f t="shared" si="7"/>
        <v>45597</v>
      </c>
      <c r="Q65" s="18">
        <f t="shared" si="7"/>
        <v>45598</v>
      </c>
      <c r="R65" s="17">
        <f>X64+1</f>
        <v>45984</v>
      </c>
      <c r="S65" s="24">
        <f t="shared" si="15"/>
        <v>45985</v>
      </c>
      <c r="T65" s="24">
        <f t="shared" si="8"/>
        <v>45986</v>
      </c>
      <c r="U65" s="24">
        <f t="shared" si="8"/>
        <v>45987</v>
      </c>
      <c r="V65" s="24">
        <f t="shared" si="8"/>
        <v>45988</v>
      </c>
      <c r="W65" s="24">
        <f t="shared" si="8"/>
        <v>45989</v>
      </c>
      <c r="X65" s="18">
        <f t="shared" si="8"/>
        <v>45990</v>
      </c>
      <c r="Y65" s="17">
        <f>AE64+1</f>
        <v>46019</v>
      </c>
      <c r="Z65" s="24">
        <f t="shared" si="16"/>
        <v>46020</v>
      </c>
      <c r="AA65" s="24">
        <f t="shared" si="9"/>
        <v>46021</v>
      </c>
      <c r="AB65" s="24">
        <f t="shared" si="9"/>
        <v>46022</v>
      </c>
      <c r="AC65" s="24">
        <f t="shared" si="9"/>
        <v>46023</v>
      </c>
      <c r="AD65" s="24">
        <f t="shared" si="9"/>
        <v>46024</v>
      </c>
      <c r="AE65" s="18">
        <f t="shared" si="9"/>
        <v>46025</v>
      </c>
      <c r="AF65" s="17">
        <f>AL64+1</f>
        <v>46047</v>
      </c>
      <c r="AG65" s="24">
        <f t="shared" si="17"/>
        <v>46048</v>
      </c>
      <c r="AH65" s="24">
        <f t="shared" si="10"/>
        <v>46049</v>
      </c>
      <c r="AI65" s="24">
        <f t="shared" si="11"/>
        <v>46050</v>
      </c>
      <c r="AJ65" s="24">
        <f t="shared" si="12"/>
        <v>46051</v>
      </c>
      <c r="AK65" s="24">
        <f t="shared" si="13"/>
        <v>46052</v>
      </c>
      <c r="AL65" s="24">
        <f t="shared" si="14"/>
        <v>46053</v>
      </c>
    </row>
    <row r="66" spans="1:38" ht="10.9" customHeight="1" x14ac:dyDescent="0.15">
      <c r="A66" s="1"/>
      <c r="B66" s="1"/>
      <c r="K66" s="25">
        <f>Q65+1</f>
        <v>45599</v>
      </c>
      <c r="L66" s="26">
        <f t="shared" si="7"/>
        <v>45600</v>
      </c>
      <c r="M66" s="26">
        <f t="shared" si="7"/>
        <v>45601</v>
      </c>
      <c r="N66" s="26">
        <f t="shared" si="7"/>
        <v>45602</v>
      </c>
      <c r="O66" s="26">
        <f t="shared" si="7"/>
        <v>45603</v>
      </c>
      <c r="P66" s="26">
        <f t="shared" si="7"/>
        <v>45604</v>
      </c>
      <c r="Q66" s="27">
        <f t="shared" si="7"/>
        <v>45605</v>
      </c>
      <c r="R66" s="25">
        <f>X65+1</f>
        <v>45991</v>
      </c>
      <c r="S66" s="26">
        <f t="shared" si="15"/>
        <v>45992</v>
      </c>
      <c r="T66" s="26">
        <f t="shared" si="8"/>
        <v>45993</v>
      </c>
      <c r="U66" s="26">
        <f t="shared" si="8"/>
        <v>45994</v>
      </c>
      <c r="V66" s="26">
        <f t="shared" si="8"/>
        <v>45995</v>
      </c>
      <c r="W66" s="26">
        <f t="shared" si="8"/>
        <v>45996</v>
      </c>
      <c r="X66" s="27">
        <f t="shared" si="8"/>
        <v>45997</v>
      </c>
      <c r="Y66" s="25">
        <f>AE65+1</f>
        <v>46026</v>
      </c>
      <c r="Z66" s="26">
        <f t="shared" si="16"/>
        <v>46027</v>
      </c>
      <c r="AA66" s="26">
        <f t="shared" si="9"/>
        <v>46028</v>
      </c>
      <c r="AB66" s="26">
        <f t="shared" si="9"/>
        <v>46029</v>
      </c>
      <c r="AC66" s="26">
        <f t="shared" si="9"/>
        <v>46030</v>
      </c>
      <c r="AD66" s="26">
        <f t="shared" si="9"/>
        <v>46031</v>
      </c>
      <c r="AE66" s="27">
        <f t="shared" si="9"/>
        <v>46032</v>
      </c>
      <c r="AF66" s="25">
        <f>AL65+1</f>
        <v>46054</v>
      </c>
      <c r="AG66" s="26">
        <f t="shared" si="17"/>
        <v>46055</v>
      </c>
      <c r="AH66" s="26">
        <f t="shared" si="10"/>
        <v>46056</v>
      </c>
      <c r="AI66" s="26">
        <f t="shared" si="11"/>
        <v>46057</v>
      </c>
      <c r="AJ66" s="26">
        <f t="shared" si="12"/>
        <v>46058</v>
      </c>
      <c r="AK66" s="26">
        <f t="shared" si="13"/>
        <v>46059</v>
      </c>
      <c r="AL66" s="26">
        <f t="shared" si="14"/>
        <v>46060</v>
      </c>
    </row>
    <row r="67" spans="1:38" ht="24.6" customHeight="1" x14ac:dyDescent="0.15">
      <c r="A67" s="38">
        <f>A51+1</f>
        <v>45963</v>
      </c>
      <c r="B67" s="3">
        <v>6</v>
      </c>
      <c r="C67" s="3" t="s">
        <v>0</v>
      </c>
      <c r="D67" s="3">
        <v>7</v>
      </c>
      <c r="E67" s="3" t="s">
        <v>0</v>
      </c>
      <c r="F67" s="3">
        <v>8</v>
      </c>
      <c r="G67" s="3" t="s">
        <v>0</v>
      </c>
      <c r="H67" s="3">
        <v>9</v>
      </c>
      <c r="I67" s="3" t="s">
        <v>0</v>
      </c>
      <c r="J67" s="3">
        <v>10</v>
      </c>
      <c r="K67" s="3" t="s">
        <v>0</v>
      </c>
      <c r="L67" s="3">
        <v>11</v>
      </c>
      <c r="M67" s="3" t="s">
        <v>0</v>
      </c>
      <c r="N67" s="3">
        <v>12</v>
      </c>
      <c r="O67" s="3" t="s">
        <v>0</v>
      </c>
      <c r="P67" s="3">
        <v>13</v>
      </c>
      <c r="Q67" s="3" t="s">
        <v>0</v>
      </c>
      <c r="R67" s="3">
        <v>14</v>
      </c>
      <c r="S67" s="3" t="s">
        <v>0</v>
      </c>
      <c r="T67" s="3">
        <v>15</v>
      </c>
      <c r="U67" s="3" t="s">
        <v>0</v>
      </c>
      <c r="V67" s="3">
        <v>16</v>
      </c>
      <c r="W67" s="3" t="s">
        <v>0</v>
      </c>
      <c r="X67" s="3">
        <v>17</v>
      </c>
      <c r="Y67" s="3" t="s">
        <v>0</v>
      </c>
      <c r="Z67" s="3">
        <v>18</v>
      </c>
      <c r="AA67" s="3" t="s">
        <v>0</v>
      </c>
      <c r="AB67" s="3">
        <v>19</v>
      </c>
      <c r="AC67" s="3" t="s">
        <v>0</v>
      </c>
      <c r="AD67" s="3">
        <v>20</v>
      </c>
      <c r="AE67" s="3" t="s">
        <v>0</v>
      </c>
      <c r="AF67" s="3">
        <v>21</v>
      </c>
      <c r="AG67" s="3" t="s">
        <v>0</v>
      </c>
      <c r="AH67" s="3">
        <v>22</v>
      </c>
      <c r="AI67" s="3" t="s">
        <v>0</v>
      </c>
      <c r="AJ67" s="3">
        <v>23</v>
      </c>
      <c r="AK67" s="3" t="s">
        <v>0</v>
      </c>
      <c r="AL67" s="3">
        <v>24</v>
      </c>
    </row>
    <row r="68" spans="1:38" ht="24.6" customHeight="1" x14ac:dyDescent="0.15">
      <c r="A68" s="39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</row>
    <row r="69" spans="1:38" ht="24.6" customHeight="1" x14ac:dyDescent="0.15">
      <c r="A69" s="12" t="s">
        <v>6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</row>
    <row r="70" spans="1:38" ht="24.6" customHeight="1" x14ac:dyDescent="0.15">
      <c r="A70" s="7" t="str">
        <f>IFERROR(VLOOKUP(A67,六曜!$U$2:$V$32,2,FALSE),"")</f>
        <v>先負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</row>
    <row r="71" spans="1:38" ht="24.6" customHeight="1" x14ac:dyDescent="0.15">
      <c r="A71" s="8" t="str">
        <f>IFERROR(VLOOKUP(A67,祝日リスト!$A$2:$B$40,2,FALSE),"")</f>
        <v/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</row>
    <row r="72" spans="1:38" ht="24.6" customHeight="1" x14ac:dyDescent="0.15">
      <c r="A72" s="9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</row>
    <row r="73" spans="1:38" ht="24.6" customHeight="1" x14ac:dyDescent="0.15">
      <c r="A73" s="10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ht="24.6" customHeight="1" x14ac:dyDescent="0.15">
      <c r="A74" s="31">
        <f>A67+1</f>
        <v>45964</v>
      </c>
      <c r="B74" s="3">
        <v>6</v>
      </c>
      <c r="C74" s="3" t="s">
        <v>0</v>
      </c>
      <c r="D74" s="3">
        <v>7</v>
      </c>
      <c r="E74" s="3" t="s">
        <v>0</v>
      </c>
      <c r="F74" s="3">
        <v>8</v>
      </c>
      <c r="G74" s="3" t="s">
        <v>0</v>
      </c>
      <c r="H74" s="3">
        <v>9</v>
      </c>
      <c r="I74" s="3" t="s">
        <v>0</v>
      </c>
      <c r="J74" s="3">
        <v>10</v>
      </c>
      <c r="K74" s="3" t="s">
        <v>0</v>
      </c>
      <c r="L74" s="3">
        <v>11</v>
      </c>
      <c r="M74" s="3" t="s">
        <v>0</v>
      </c>
      <c r="N74" s="3">
        <v>12</v>
      </c>
      <c r="O74" s="3" t="s">
        <v>0</v>
      </c>
      <c r="P74" s="3">
        <v>13</v>
      </c>
      <c r="Q74" s="3" t="s">
        <v>0</v>
      </c>
      <c r="R74" s="3">
        <v>14</v>
      </c>
      <c r="S74" s="3" t="s">
        <v>0</v>
      </c>
      <c r="T74" s="3">
        <v>15</v>
      </c>
      <c r="U74" s="3" t="s">
        <v>0</v>
      </c>
      <c r="V74" s="3">
        <v>16</v>
      </c>
      <c r="W74" s="3" t="s">
        <v>0</v>
      </c>
      <c r="X74" s="3">
        <v>17</v>
      </c>
      <c r="Y74" s="3" t="s">
        <v>0</v>
      </c>
      <c r="Z74" s="3">
        <v>18</v>
      </c>
      <c r="AA74" s="3" t="s">
        <v>0</v>
      </c>
      <c r="AB74" s="3">
        <v>19</v>
      </c>
      <c r="AC74" s="3" t="s">
        <v>0</v>
      </c>
      <c r="AD74" s="3">
        <v>20</v>
      </c>
      <c r="AE74" s="3" t="s">
        <v>0</v>
      </c>
      <c r="AF74" s="3">
        <v>21</v>
      </c>
      <c r="AG74" s="3" t="s">
        <v>0</v>
      </c>
      <c r="AH74" s="3">
        <v>22</v>
      </c>
      <c r="AI74" s="3" t="s">
        <v>0</v>
      </c>
      <c r="AJ74" s="3">
        <v>23</v>
      </c>
      <c r="AK74" s="3" t="s">
        <v>0</v>
      </c>
      <c r="AL74" s="3">
        <v>24</v>
      </c>
    </row>
    <row r="75" spans="1:38" ht="24.6" customHeight="1" x14ac:dyDescent="0.15">
      <c r="A75" s="32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</row>
    <row r="76" spans="1:38" ht="24.6" customHeight="1" x14ac:dyDescent="0.15">
      <c r="A76" s="13" t="s">
        <v>14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</row>
    <row r="77" spans="1:38" ht="24.6" customHeight="1" x14ac:dyDescent="0.15">
      <c r="A77" s="7" t="str">
        <f>IFERROR(VLOOKUP(A74,六曜!$U$2:$V$32,2,FALSE),"")</f>
        <v>仏滅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</row>
    <row r="78" spans="1:38" ht="24.6" customHeight="1" x14ac:dyDescent="0.15">
      <c r="A78" s="8" t="str">
        <f>IFERROR(VLOOKUP(A74,祝日リスト!$A$2:$B$40,2,FALSE),"")</f>
        <v>文化の日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</row>
    <row r="79" spans="1:38" ht="24.6" customHeight="1" x14ac:dyDescent="0.15">
      <c r="A79" s="9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</row>
    <row r="80" spans="1:38" ht="24.6" customHeight="1" x14ac:dyDescent="0.15">
      <c r="A80" s="10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ht="24.6" customHeight="1" x14ac:dyDescent="0.15">
      <c r="A81" s="31">
        <f>A74+1</f>
        <v>45965</v>
      </c>
      <c r="B81" s="3">
        <v>6</v>
      </c>
      <c r="C81" s="3" t="s">
        <v>0</v>
      </c>
      <c r="D81" s="3">
        <v>7</v>
      </c>
      <c r="E81" s="3" t="s">
        <v>0</v>
      </c>
      <c r="F81" s="3">
        <v>8</v>
      </c>
      <c r="G81" s="3" t="s">
        <v>0</v>
      </c>
      <c r="H81" s="3">
        <v>9</v>
      </c>
      <c r="I81" s="3" t="s">
        <v>0</v>
      </c>
      <c r="J81" s="3">
        <v>10</v>
      </c>
      <c r="K81" s="3" t="s">
        <v>0</v>
      </c>
      <c r="L81" s="3">
        <v>11</v>
      </c>
      <c r="M81" s="3" t="s">
        <v>0</v>
      </c>
      <c r="N81" s="3">
        <v>12</v>
      </c>
      <c r="O81" s="3" t="s">
        <v>0</v>
      </c>
      <c r="P81" s="3">
        <v>13</v>
      </c>
      <c r="Q81" s="3" t="s">
        <v>0</v>
      </c>
      <c r="R81" s="3">
        <v>14</v>
      </c>
      <c r="S81" s="3" t="s">
        <v>0</v>
      </c>
      <c r="T81" s="3">
        <v>15</v>
      </c>
      <c r="U81" s="3" t="s">
        <v>0</v>
      </c>
      <c r="V81" s="3">
        <v>16</v>
      </c>
      <c r="W81" s="3" t="s">
        <v>0</v>
      </c>
      <c r="X81" s="3">
        <v>17</v>
      </c>
      <c r="Y81" s="3" t="s">
        <v>0</v>
      </c>
      <c r="Z81" s="3">
        <v>18</v>
      </c>
      <c r="AA81" s="3" t="s">
        <v>0</v>
      </c>
      <c r="AB81" s="3">
        <v>19</v>
      </c>
      <c r="AC81" s="3" t="s">
        <v>0</v>
      </c>
      <c r="AD81" s="3">
        <v>20</v>
      </c>
      <c r="AE81" s="3" t="s">
        <v>0</v>
      </c>
      <c r="AF81" s="3">
        <v>21</v>
      </c>
      <c r="AG81" s="3" t="s">
        <v>0</v>
      </c>
      <c r="AH81" s="3">
        <v>22</v>
      </c>
      <c r="AI81" s="3" t="s">
        <v>0</v>
      </c>
      <c r="AJ81" s="3">
        <v>23</v>
      </c>
      <c r="AK81" s="3" t="s">
        <v>0</v>
      </c>
      <c r="AL81" s="3">
        <v>24</v>
      </c>
    </row>
    <row r="82" spans="1:38" ht="24.6" customHeight="1" x14ac:dyDescent="0.15">
      <c r="A82" s="32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</row>
    <row r="83" spans="1:38" ht="24.6" customHeight="1" x14ac:dyDescent="0.15">
      <c r="A83" s="11" t="s">
        <v>8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</row>
    <row r="84" spans="1:38" ht="24.6" customHeight="1" x14ac:dyDescent="0.15">
      <c r="A84" s="7" t="str">
        <f>IFERROR(VLOOKUP(A81,六曜!$U$2:$V$32,2,FALSE),"")</f>
        <v>大安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</row>
    <row r="85" spans="1:38" ht="24.6" customHeight="1" x14ac:dyDescent="0.15">
      <c r="A85" s="8" t="str">
        <f>IFERROR(VLOOKUP(A81,祝日リスト!$A$2:$B$40,2,FALSE),"")</f>
        <v/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</row>
    <row r="86" spans="1:38" ht="24.6" customHeight="1" x14ac:dyDescent="0.15">
      <c r="A86" s="9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</row>
    <row r="87" spans="1:38" ht="24.6" customHeight="1" x14ac:dyDescent="0.15">
      <c r="A87" s="10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24.6" customHeight="1" x14ac:dyDescent="0.15">
      <c r="A88" s="31">
        <f>A81+1</f>
        <v>45966</v>
      </c>
      <c r="B88" s="3">
        <v>6</v>
      </c>
      <c r="C88" s="3" t="s">
        <v>0</v>
      </c>
      <c r="D88" s="3">
        <v>7</v>
      </c>
      <c r="E88" s="3" t="s">
        <v>0</v>
      </c>
      <c r="F88" s="3">
        <v>8</v>
      </c>
      <c r="G88" s="3" t="s">
        <v>0</v>
      </c>
      <c r="H88" s="3">
        <v>9</v>
      </c>
      <c r="I88" s="3" t="s">
        <v>0</v>
      </c>
      <c r="J88" s="3">
        <v>10</v>
      </c>
      <c r="K88" s="3" t="s">
        <v>0</v>
      </c>
      <c r="L88" s="3">
        <v>11</v>
      </c>
      <c r="M88" s="3" t="s">
        <v>0</v>
      </c>
      <c r="N88" s="3">
        <v>12</v>
      </c>
      <c r="O88" s="3" t="s">
        <v>0</v>
      </c>
      <c r="P88" s="3">
        <v>13</v>
      </c>
      <c r="Q88" s="3" t="s">
        <v>0</v>
      </c>
      <c r="R88" s="3">
        <v>14</v>
      </c>
      <c r="S88" s="3" t="s">
        <v>0</v>
      </c>
      <c r="T88" s="3">
        <v>15</v>
      </c>
      <c r="U88" s="3" t="s">
        <v>0</v>
      </c>
      <c r="V88" s="3">
        <v>16</v>
      </c>
      <c r="W88" s="3" t="s">
        <v>0</v>
      </c>
      <c r="X88" s="3">
        <v>17</v>
      </c>
      <c r="Y88" s="3" t="s">
        <v>0</v>
      </c>
      <c r="Z88" s="3">
        <v>18</v>
      </c>
      <c r="AA88" s="3" t="s">
        <v>0</v>
      </c>
      <c r="AB88" s="3">
        <v>19</v>
      </c>
      <c r="AC88" s="3" t="s">
        <v>0</v>
      </c>
      <c r="AD88" s="3">
        <v>20</v>
      </c>
      <c r="AE88" s="3" t="s">
        <v>0</v>
      </c>
      <c r="AF88" s="3">
        <v>21</v>
      </c>
      <c r="AG88" s="3" t="s">
        <v>0</v>
      </c>
      <c r="AH88" s="3">
        <v>22</v>
      </c>
      <c r="AI88" s="3" t="s">
        <v>0</v>
      </c>
      <c r="AJ88" s="3">
        <v>23</v>
      </c>
      <c r="AK88" s="3" t="s">
        <v>0</v>
      </c>
      <c r="AL88" s="3">
        <v>24</v>
      </c>
    </row>
    <row r="89" spans="1:38" ht="24.6" customHeight="1" x14ac:dyDescent="0.15">
      <c r="A89" s="32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</row>
    <row r="90" spans="1:38" ht="24.6" customHeight="1" x14ac:dyDescent="0.15">
      <c r="A90" s="11" t="s">
        <v>9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</row>
    <row r="91" spans="1:38" ht="24.6" customHeight="1" x14ac:dyDescent="0.15">
      <c r="A91" s="7" t="str">
        <f>IFERROR(VLOOKUP(A88,六曜!$U$2:$V$32,2,FALSE),"")</f>
        <v>赤口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</row>
    <row r="92" spans="1:38" ht="24.6" customHeight="1" x14ac:dyDescent="0.15">
      <c r="A92" s="8" t="str">
        <f>IFERROR(VLOOKUP(A88,祝日リスト!$A$2:$B$40,2,FALSE),"")</f>
        <v/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</row>
    <row r="93" spans="1:38" ht="24.6" customHeight="1" x14ac:dyDescent="0.15">
      <c r="A93" s="9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</row>
    <row r="94" spans="1:38" ht="24.6" customHeight="1" x14ac:dyDescent="0.15">
      <c r="A94" s="10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24.6" customHeight="1" x14ac:dyDescent="0.15">
      <c r="A95" s="31">
        <f>A88+1</f>
        <v>45967</v>
      </c>
      <c r="B95" s="3">
        <v>6</v>
      </c>
      <c r="C95" s="3" t="s">
        <v>0</v>
      </c>
      <c r="D95" s="3">
        <v>7</v>
      </c>
      <c r="E95" s="3" t="s">
        <v>0</v>
      </c>
      <c r="F95" s="3">
        <v>8</v>
      </c>
      <c r="G95" s="3" t="s">
        <v>0</v>
      </c>
      <c r="H95" s="3">
        <v>9</v>
      </c>
      <c r="I95" s="3" t="s">
        <v>0</v>
      </c>
      <c r="J95" s="3">
        <v>10</v>
      </c>
      <c r="K95" s="3" t="s">
        <v>0</v>
      </c>
      <c r="L95" s="3">
        <v>11</v>
      </c>
      <c r="M95" s="3" t="s">
        <v>0</v>
      </c>
      <c r="N95" s="3">
        <v>12</v>
      </c>
      <c r="O95" s="3" t="s">
        <v>0</v>
      </c>
      <c r="P95" s="3">
        <v>13</v>
      </c>
      <c r="Q95" s="3" t="s">
        <v>0</v>
      </c>
      <c r="R95" s="3">
        <v>14</v>
      </c>
      <c r="S95" s="3" t="s">
        <v>0</v>
      </c>
      <c r="T95" s="3">
        <v>15</v>
      </c>
      <c r="U95" s="3" t="s">
        <v>0</v>
      </c>
      <c r="V95" s="3">
        <v>16</v>
      </c>
      <c r="W95" s="3" t="s">
        <v>0</v>
      </c>
      <c r="X95" s="3">
        <v>17</v>
      </c>
      <c r="Y95" s="3" t="s">
        <v>0</v>
      </c>
      <c r="Z95" s="3">
        <v>18</v>
      </c>
      <c r="AA95" s="3" t="s">
        <v>0</v>
      </c>
      <c r="AB95" s="3">
        <v>19</v>
      </c>
      <c r="AC95" s="3" t="s">
        <v>0</v>
      </c>
      <c r="AD95" s="3">
        <v>20</v>
      </c>
      <c r="AE95" s="3" t="s">
        <v>0</v>
      </c>
      <c r="AF95" s="3">
        <v>21</v>
      </c>
      <c r="AG95" s="3" t="s">
        <v>0</v>
      </c>
      <c r="AH95" s="3">
        <v>22</v>
      </c>
      <c r="AI95" s="3" t="s">
        <v>0</v>
      </c>
      <c r="AJ95" s="3">
        <v>23</v>
      </c>
      <c r="AK95" s="3" t="s">
        <v>0</v>
      </c>
      <c r="AL95" s="3">
        <v>24</v>
      </c>
    </row>
    <row r="96" spans="1:38" ht="24.6" customHeight="1" x14ac:dyDescent="0.15">
      <c r="A96" s="32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</row>
    <row r="97" spans="1:38" ht="24.6" customHeight="1" x14ac:dyDescent="0.15">
      <c r="A97" s="11" t="s">
        <v>10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</row>
    <row r="98" spans="1:38" ht="24.6" customHeight="1" x14ac:dyDescent="0.15">
      <c r="A98" s="7" t="str">
        <f>IFERROR(VLOOKUP(A95,六曜!$U$2:$V$32,2,FALSE),"")</f>
        <v>先勝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</row>
    <row r="99" spans="1:38" ht="24.6" customHeight="1" x14ac:dyDescent="0.15">
      <c r="A99" s="8" t="str">
        <f>IFERROR(VLOOKUP(A95,祝日リスト!$A$2:$B$40,2,FALSE),"")</f>
        <v/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</row>
    <row r="100" spans="1:38" ht="24.6" customHeight="1" x14ac:dyDescent="0.15">
      <c r="A100" s="9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</row>
    <row r="101" spans="1:38" ht="24.6" customHeight="1" x14ac:dyDescent="0.15">
      <c r="A101" s="10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24.6" customHeight="1" x14ac:dyDescent="0.15">
      <c r="A102" s="31">
        <f>A95+1</f>
        <v>45968</v>
      </c>
      <c r="B102" s="3">
        <v>6</v>
      </c>
      <c r="C102" s="3" t="s">
        <v>0</v>
      </c>
      <c r="D102" s="3">
        <v>7</v>
      </c>
      <c r="E102" s="3" t="s">
        <v>0</v>
      </c>
      <c r="F102" s="3">
        <v>8</v>
      </c>
      <c r="G102" s="3" t="s">
        <v>0</v>
      </c>
      <c r="H102" s="3">
        <v>9</v>
      </c>
      <c r="I102" s="3" t="s">
        <v>0</v>
      </c>
      <c r="J102" s="3">
        <v>10</v>
      </c>
      <c r="K102" s="3" t="s">
        <v>0</v>
      </c>
      <c r="L102" s="3">
        <v>11</v>
      </c>
      <c r="M102" s="3" t="s">
        <v>0</v>
      </c>
      <c r="N102" s="3">
        <v>12</v>
      </c>
      <c r="O102" s="3" t="s">
        <v>0</v>
      </c>
      <c r="P102" s="3">
        <v>13</v>
      </c>
      <c r="Q102" s="3" t="s">
        <v>0</v>
      </c>
      <c r="R102" s="3">
        <v>14</v>
      </c>
      <c r="S102" s="3" t="s">
        <v>0</v>
      </c>
      <c r="T102" s="3">
        <v>15</v>
      </c>
      <c r="U102" s="3" t="s">
        <v>0</v>
      </c>
      <c r="V102" s="3">
        <v>16</v>
      </c>
      <c r="W102" s="3" t="s">
        <v>0</v>
      </c>
      <c r="X102" s="3">
        <v>17</v>
      </c>
      <c r="Y102" s="3" t="s">
        <v>0</v>
      </c>
      <c r="Z102" s="3">
        <v>18</v>
      </c>
      <c r="AA102" s="3" t="s">
        <v>0</v>
      </c>
      <c r="AB102" s="3">
        <v>19</v>
      </c>
      <c r="AC102" s="3" t="s">
        <v>0</v>
      </c>
      <c r="AD102" s="3">
        <v>20</v>
      </c>
      <c r="AE102" s="3" t="s">
        <v>0</v>
      </c>
      <c r="AF102" s="3">
        <v>21</v>
      </c>
      <c r="AG102" s="3" t="s">
        <v>0</v>
      </c>
      <c r="AH102" s="3">
        <v>22</v>
      </c>
      <c r="AI102" s="3" t="s">
        <v>0</v>
      </c>
      <c r="AJ102" s="3">
        <v>23</v>
      </c>
      <c r="AK102" s="3" t="s">
        <v>0</v>
      </c>
      <c r="AL102" s="3">
        <v>24</v>
      </c>
    </row>
    <row r="103" spans="1:38" ht="24.6" customHeight="1" x14ac:dyDescent="0.15">
      <c r="A103" s="32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</row>
    <row r="104" spans="1:38" ht="24.6" customHeight="1" x14ac:dyDescent="0.15">
      <c r="A104" s="11" t="s">
        <v>11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</row>
    <row r="105" spans="1:38" ht="24.6" customHeight="1" x14ac:dyDescent="0.15">
      <c r="A105" s="7" t="str">
        <f>IFERROR(VLOOKUP(A102,六曜!$U$2:$V$32,2,FALSE),"")</f>
        <v>友引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</row>
    <row r="106" spans="1:38" ht="24.6" customHeight="1" x14ac:dyDescent="0.15">
      <c r="A106" s="8" t="str">
        <f>IFERROR(VLOOKUP(A102,祝日リスト!$A$2:$B$40,2,FALSE),"")</f>
        <v/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</row>
    <row r="107" spans="1:38" ht="24.6" customHeight="1" x14ac:dyDescent="0.15">
      <c r="A107" s="9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</row>
    <row r="108" spans="1:38" ht="24.6" customHeight="1" x14ac:dyDescent="0.15">
      <c r="A108" s="10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24.6" customHeight="1" x14ac:dyDescent="0.15">
      <c r="A109" s="31">
        <f>A102+1</f>
        <v>45969</v>
      </c>
      <c r="B109" s="3">
        <v>6</v>
      </c>
      <c r="C109" s="3" t="s">
        <v>0</v>
      </c>
      <c r="D109" s="3">
        <v>7</v>
      </c>
      <c r="E109" s="3" t="s">
        <v>0</v>
      </c>
      <c r="F109" s="3">
        <v>8</v>
      </c>
      <c r="G109" s="3" t="s">
        <v>0</v>
      </c>
      <c r="H109" s="3">
        <v>9</v>
      </c>
      <c r="I109" s="3" t="s">
        <v>0</v>
      </c>
      <c r="J109" s="3">
        <v>10</v>
      </c>
      <c r="K109" s="3" t="s">
        <v>0</v>
      </c>
      <c r="L109" s="3">
        <v>11</v>
      </c>
      <c r="M109" s="3" t="s">
        <v>0</v>
      </c>
      <c r="N109" s="3">
        <v>12</v>
      </c>
      <c r="O109" s="3" t="s">
        <v>0</v>
      </c>
      <c r="P109" s="3">
        <v>13</v>
      </c>
      <c r="Q109" s="3" t="s">
        <v>0</v>
      </c>
      <c r="R109" s="3">
        <v>14</v>
      </c>
      <c r="S109" s="3" t="s">
        <v>0</v>
      </c>
      <c r="T109" s="3">
        <v>15</v>
      </c>
      <c r="U109" s="3" t="s">
        <v>0</v>
      </c>
      <c r="V109" s="3">
        <v>16</v>
      </c>
      <c r="W109" s="3" t="s">
        <v>0</v>
      </c>
      <c r="X109" s="3">
        <v>17</v>
      </c>
      <c r="Y109" s="3" t="s">
        <v>0</v>
      </c>
      <c r="Z109" s="3">
        <v>18</v>
      </c>
      <c r="AA109" s="3" t="s">
        <v>0</v>
      </c>
      <c r="AB109" s="3">
        <v>19</v>
      </c>
      <c r="AC109" s="3" t="s">
        <v>0</v>
      </c>
      <c r="AD109" s="3">
        <v>20</v>
      </c>
      <c r="AE109" s="3" t="s">
        <v>0</v>
      </c>
      <c r="AF109" s="3">
        <v>21</v>
      </c>
      <c r="AG109" s="3" t="s">
        <v>0</v>
      </c>
      <c r="AH109" s="3">
        <v>22</v>
      </c>
      <c r="AI109" s="3" t="s">
        <v>0</v>
      </c>
      <c r="AJ109" s="3">
        <v>23</v>
      </c>
      <c r="AK109" s="3" t="s">
        <v>0</v>
      </c>
      <c r="AL109" s="3">
        <v>24</v>
      </c>
    </row>
    <row r="110" spans="1:38" ht="24.6" customHeight="1" x14ac:dyDescent="0.15">
      <c r="A110" s="32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</row>
    <row r="111" spans="1:38" ht="24.6" customHeight="1" x14ac:dyDescent="0.15">
      <c r="A111" s="6" t="s">
        <v>12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</row>
    <row r="112" spans="1:38" ht="24.6" customHeight="1" x14ac:dyDescent="0.15">
      <c r="A112" s="7" t="str">
        <f>IFERROR(VLOOKUP(A109,六曜!$U$2:$V$32,2,FALSE),"")</f>
        <v>先負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</row>
    <row r="113" spans="1:38" ht="24.6" customHeight="1" x14ac:dyDescent="0.15">
      <c r="A113" s="8" t="str">
        <f>IFERROR(VLOOKUP(A109,祝日リスト!$A$2:$B$40,2,FALSE),"")</f>
        <v/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</row>
    <row r="114" spans="1:38" ht="24.6" customHeight="1" x14ac:dyDescent="0.15">
      <c r="A114" s="9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</row>
    <row r="115" spans="1:38" ht="24.6" customHeight="1" x14ac:dyDescent="0.15">
      <c r="A115" s="10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3.6" customHeight="1" x14ac:dyDescent="0.15"/>
    <row r="117" spans="1:38" ht="10.9" customHeight="1" x14ac:dyDescent="0.15">
      <c r="A117" s="33">
        <f>A59</f>
        <v>2025</v>
      </c>
      <c r="B117" s="33"/>
      <c r="K117" s="29">
        <f>A117-1</f>
        <v>2024</v>
      </c>
      <c r="L117" s="30"/>
      <c r="M117" s="20" t="s">
        <v>50</v>
      </c>
      <c r="N117" s="20">
        <f>N59</f>
        <v>10</v>
      </c>
      <c r="O117" s="20" t="s">
        <v>51</v>
      </c>
      <c r="P117" s="20"/>
      <c r="Q117" s="21"/>
      <c r="R117" s="29">
        <f>A117</f>
        <v>2025</v>
      </c>
      <c r="S117" s="30"/>
      <c r="T117" s="20" t="s">
        <v>50</v>
      </c>
      <c r="U117" s="22">
        <f>A120</f>
        <v>11</v>
      </c>
      <c r="V117" s="20"/>
      <c r="W117" s="20"/>
      <c r="X117" s="21"/>
      <c r="Y117" s="29">
        <f>R117</f>
        <v>2025</v>
      </c>
      <c r="Z117" s="30"/>
      <c r="AA117" s="20" t="s">
        <v>50</v>
      </c>
      <c r="AB117" s="22">
        <f>U117+1</f>
        <v>12</v>
      </c>
      <c r="AC117" s="20"/>
      <c r="AD117" s="20"/>
      <c r="AE117" s="21"/>
      <c r="AF117" s="29">
        <f>Y117+1</f>
        <v>2026</v>
      </c>
      <c r="AG117" s="41"/>
      <c r="AH117" s="20" t="s">
        <v>50</v>
      </c>
      <c r="AI117" s="22">
        <f>AB117-11</f>
        <v>1</v>
      </c>
      <c r="AJ117" s="20"/>
      <c r="AK117" s="20"/>
      <c r="AL117" s="23"/>
    </row>
    <row r="118" spans="1:38" ht="10.9" customHeight="1" x14ac:dyDescent="0.15">
      <c r="A118" s="33"/>
      <c r="B118" s="33"/>
      <c r="K118" s="15" t="s">
        <v>52</v>
      </c>
      <c r="L118" s="19" t="s">
        <v>53</v>
      </c>
      <c r="M118" s="19" t="s">
        <v>1</v>
      </c>
      <c r="N118" s="19" t="s">
        <v>2</v>
      </c>
      <c r="O118" s="19" t="s">
        <v>3</v>
      </c>
      <c r="P118" s="19" t="s">
        <v>4</v>
      </c>
      <c r="Q118" s="16" t="s">
        <v>5</v>
      </c>
      <c r="R118" s="15" t="s">
        <v>52</v>
      </c>
      <c r="S118" s="19" t="s">
        <v>53</v>
      </c>
      <c r="T118" s="19" t="s">
        <v>1</v>
      </c>
      <c r="U118" s="19" t="s">
        <v>2</v>
      </c>
      <c r="V118" s="19" t="s">
        <v>3</v>
      </c>
      <c r="W118" s="19" t="s">
        <v>4</v>
      </c>
      <c r="X118" s="16" t="s">
        <v>5</v>
      </c>
      <c r="Y118" s="15" t="s">
        <v>52</v>
      </c>
      <c r="Z118" s="19" t="s">
        <v>53</v>
      </c>
      <c r="AA118" s="19" t="s">
        <v>1</v>
      </c>
      <c r="AB118" s="19" t="s">
        <v>2</v>
      </c>
      <c r="AC118" s="19" t="s">
        <v>3</v>
      </c>
      <c r="AD118" s="19" t="s">
        <v>4</v>
      </c>
      <c r="AE118" s="16" t="s">
        <v>5</v>
      </c>
      <c r="AF118" s="15" t="s">
        <v>52</v>
      </c>
      <c r="AG118" s="19" t="s">
        <v>53</v>
      </c>
      <c r="AH118" s="19" t="s">
        <v>1</v>
      </c>
      <c r="AI118" s="19" t="s">
        <v>2</v>
      </c>
      <c r="AJ118" s="19" t="s">
        <v>3</v>
      </c>
      <c r="AK118" s="19" t="s">
        <v>4</v>
      </c>
      <c r="AL118" s="19" t="s">
        <v>5</v>
      </c>
    </row>
    <row r="119" spans="1:38" ht="10.9" customHeight="1" x14ac:dyDescent="0.15">
      <c r="K119" s="17">
        <f>DATE(K117,N117,1)-WEEKDAY(DATE(K117,N117,1),1)+1</f>
        <v>45564</v>
      </c>
      <c r="L119" s="24">
        <f t="shared" ref="L119:Q124" si="18">K119+1</f>
        <v>45565</v>
      </c>
      <c r="M119" s="24">
        <f t="shared" si="18"/>
        <v>45566</v>
      </c>
      <c r="N119" s="24">
        <f t="shared" si="18"/>
        <v>45567</v>
      </c>
      <c r="O119" s="24">
        <f t="shared" si="18"/>
        <v>45568</v>
      </c>
      <c r="P119" s="24">
        <f t="shared" si="18"/>
        <v>45569</v>
      </c>
      <c r="Q119" s="18">
        <f t="shared" si="18"/>
        <v>45570</v>
      </c>
      <c r="R119" s="17">
        <f>DATE(R117,U117,1)-WEEKDAY(DATE(R117,U117,1),1)+1</f>
        <v>45956</v>
      </c>
      <c r="S119" s="24">
        <f>R119+1</f>
        <v>45957</v>
      </c>
      <c r="T119" s="24">
        <f t="shared" ref="T119:X124" si="19">S119+1</f>
        <v>45958</v>
      </c>
      <c r="U119" s="24">
        <f t="shared" si="19"/>
        <v>45959</v>
      </c>
      <c r="V119" s="24">
        <f t="shared" si="19"/>
        <v>45960</v>
      </c>
      <c r="W119" s="24">
        <f t="shared" si="19"/>
        <v>45961</v>
      </c>
      <c r="X119" s="18">
        <f t="shared" si="19"/>
        <v>45962</v>
      </c>
      <c r="Y119" s="17">
        <f>DATE(Y117,AB117,1)-WEEKDAY(DATE(Y117,AB117,1),1)+1</f>
        <v>45991</v>
      </c>
      <c r="Z119" s="24">
        <f>Y119+1</f>
        <v>45992</v>
      </c>
      <c r="AA119" s="24">
        <f t="shared" ref="AA119:AE124" si="20">Z119+1</f>
        <v>45993</v>
      </c>
      <c r="AB119" s="24">
        <f t="shared" si="20"/>
        <v>45994</v>
      </c>
      <c r="AC119" s="24">
        <f t="shared" si="20"/>
        <v>45995</v>
      </c>
      <c r="AD119" s="24">
        <f t="shared" si="20"/>
        <v>45996</v>
      </c>
      <c r="AE119" s="18">
        <f t="shared" si="20"/>
        <v>45997</v>
      </c>
      <c r="AF119" s="17">
        <f>DATE(AF117,AI117,1)-WEEKDAY(DATE(AF117,AI117,1),1)+1</f>
        <v>46019</v>
      </c>
      <c r="AG119" s="24">
        <f>AF119+1</f>
        <v>46020</v>
      </c>
      <c r="AH119" s="24">
        <f t="shared" ref="AH119:AH124" si="21">AG119+1</f>
        <v>46021</v>
      </c>
      <c r="AI119" s="24">
        <f t="shared" ref="AI119:AI124" si="22">AH119+1</f>
        <v>46022</v>
      </c>
      <c r="AJ119" s="24">
        <f t="shared" ref="AJ119:AJ124" si="23">AI119+1</f>
        <v>46023</v>
      </c>
      <c r="AK119" s="24">
        <f t="shared" ref="AK119:AK124" si="24">AJ119+1</f>
        <v>46024</v>
      </c>
      <c r="AL119" s="24">
        <f t="shared" ref="AL119:AL124" si="25">AK119+1</f>
        <v>46025</v>
      </c>
    </row>
    <row r="120" spans="1:38" ht="10.9" customHeight="1" x14ac:dyDescent="0.15">
      <c r="A120" s="40">
        <f>A62</f>
        <v>11</v>
      </c>
      <c r="B120" s="40"/>
      <c r="K120" s="17">
        <f>Q119+1</f>
        <v>45571</v>
      </c>
      <c r="L120" s="24">
        <f t="shared" si="18"/>
        <v>45572</v>
      </c>
      <c r="M120" s="24">
        <f t="shared" si="18"/>
        <v>45573</v>
      </c>
      <c r="N120" s="24">
        <f t="shared" si="18"/>
        <v>45574</v>
      </c>
      <c r="O120" s="24">
        <f t="shared" si="18"/>
        <v>45575</v>
      </c>
      <c r="P120" s="24">
        <f t="shared" si="18"/>
        <v>45576</v>
      </c>
      <c r="Q120" s="18">
        <f t="shared" si="18"/>
        <v>45577</v>
      </c>
      <c r="R120" s="17">
        <f>X119+1</f>
        <v>45963</v>
      </c>
      <c r="S120" s="24">
        <f t="shared" ref="S120:S124" si="26">R120+1</f>
        <v>45964</v>
      </c>
      <c r="T120" s="24">
        <f t="shared" si="19"/>
        <v>45965</v>
      </c>
      <c r="U120" s="24">
        <f t="shared" si="19"/>
        <v>45966</v>
      </c>
      <c r="V120" s="24">
        <f t="shared" si="19"/>
        <v>45967</v>
      </c>
      <c r="W120" s="24">
        <f t="shared" si="19"/>
        <v>45968</v>
      </c>
      <c r="X120" s="18">
        <f t="shared" si="19"/>
        <v>45969</v>
      </c>
      <c r="Y120" s="17">
        <f>AE119+1</f>
        <v>45998</v>
      </c>
      <c r="Z120" s="24">
        <f t="shared" ref="Z120:Z124" si="27">Y120+1</f>
        <v>45999</v>
      </c>
      <c r="AA120" s="24">
        <f t="shared" si="20"/>
        <v>46000</v>
      </c>
      <c r="AB120" s="24">
        <f t="shared" si="20"/>
        <v>46001</v>
      </c>
      <c r="AC120" s="24">
        <f t="shared" si="20"/>
        <v>46002</v>
      </c>
      <c r="AD120" s="24">
        <f t="shared" si="20"/>
        <v>46003</v>
      </c>
      <c r="AE120" s="18">
        <f t="shared" si="20"/>
        <v>46004</v>
      </c>
      <c r="AF120" s="17">
        <f>AL119+1</f>
        <v>46026</v>
      </c>
      <c r="AG120" s="24">
        <f t="shared" ref="AG120:AG124" si="28">AF120+1</f>
        <v>46027</v>
      </c>
      <c r="AH120" s="24">
        <f t="shared" si="21"/>
        <v>46028</v>
      </c>
      <c r="AI120" s="24">
        <f t="shared" si="22"/>
        <v>46029</v>
      </c>
      <c r="AJ120" s="24">
        <f t="shared" si="23"/>
        <v>46030</v>
      </c>
      <c r="AK120" s="24">
        <f t="shared" si="24"/>
        <v>46031</v>
      </c>
      <c r="AL120" s="24">
        <f t="shared" si="25"/>
        <v>46032</v>
      </c>
    </row>
    <row r="121" spans="1:38" ht="10.9" customHeight="1" x14ac:dyDescent="0.15">
      <c r="A121" s="40"/>
      <c r="B121" s="40"/>
      <c r="K121" s="17">
        <f>Q120+1</f>
        <v>45578</v>
      </c>
      <c r="L121" s="24">
        <f t="shared" si="18"/>
        <v>45579</v>
      </c>
      <c r="M121" s="24">
        <f t="shared" si="18"/>
        <v>45580</v>
      </c>
      <c r="N121" s="24">
        <f t="shared" si="18"/>
        <v>45581</v>
      </c>
      <c r="O121" s="24">
        <f t="shared" si="18"/>
        <v>45582</v>
      </c>
      <c r="P121" s="24">
        <f t="shared" si="18"/>
        <v>45583</v>
      </c>
      <c r="Q121" s="18">
        <f t="shared" si="18"/>
        <v>45584</v>
      </c>
      <c r="R121" s="17">
        <f>X120+1</f>
        <v>45970</v>
      </c>
      <c r="S121" s="24">
        <f t="shared" si="26"/>
        <v>45971</v>
      </c>
      <c r="T121" s="24">
        <f t="shared" si="19"/>
        <v>45972</v>
      </c>
      <c r="U121" s="24">
        <f t="shared" si="19"/>
        <v>45973</v>
      </c>
      <c r="V121" s="24">
        <f t="shared" si="19"/>
        <v>45974</v>
      </c>
      <c r="W121" s="24">
        <f t="shared" si="19"/>
        <v>45975</v>
      </c>
      <c r="X121" s="18">
        <f t="shared" si="19"/>
        <v>45976</v>
      </c>
      <c r="Y121" s="17">
        <f>AE120+1</f>
        <v>46005</v>
      </c>
      <c r="Z121" s="24">
        <f t="shared" si="27"/>
        <v>46006</v>
      </c>
      <c r="AA121" s="24">
        <f t="shared" si="20"/>
        <v>46007</v>
      </c>
      <c r="AB121" s="24">
        <f t="shared" si="20"/>
        <v>46008</v>
      </c>
      <c r="AC121" s="24">
        <f t="shared" si="20"/>
        <v>46009</v>
      </c>
      <c r="AD121" s="24">
        <f t="shared" si="20"/>
        <v>46010</v>
      </c>
      <c r="AE121" s="18">
        <f t="shared" si="20"/>
        <v>46011</v>
      </c>
      <c r="AF121" s="17">
        <f>AL120+1</f>
        <v>46033</v>
      </c>
      <c r="AG121" s="24">
        <f t="shared" si="28"/>
        <v>46034</v>
      </c>
      <c r="AH121" s="24">
        <f t="shared" si="21"/>
        <v>46035</v>
      </c>
      <c r="AI121" s="24">
        <f t="shared" si="22"/>
        <v>46036</v>
      </c>
      <c r="AJ121" s="24">
        <f t="shared" si="23"/>
        <v>46037</v>
      </c>
      <c r="AK121" s="24">
        <f t="shared" si="24"/>
        <v>46038</v>
      </c>
      <c r="AL121" s="24">
        <f t="shared" si="25"/>
        <v>46039</v>
      </c>
    </row>
    <row r="122" spans="1:38" ht="10.9" customHeight="1" x14ac:dyDescent="0.15">
      <c r="A122" s="40"/>
      <c r="B122" s="40"/>
      <c r="K122" s="17">
        <f>Q121+1</f>
        <v>45585</v>
      </c>
      <c r="L122" s="24">
        <f t="shared" si="18"/>
        <v>45586</v>
      </c>
      <c r="M122" s="24">
        <f t="shared" si="18"/>
        <v>45587</v>
      </c>
      <c r="N122" s="24">
        <f t="shared" si="18"/>
        <v>45588</v>
      </c>
      <c r="O122" s="24">
        <f t="shared" si="18"/>
        <v>45589</v>
      </c>
      <c r="P122" s="24">
        <f t="shared" si="18"/>
        <v>45590</v>
      </c>
      <c r="Q122" s="18">
        <f t="shared" si="18"/>
        <v>45591</v>
      </c>
      <c r="R122" s="17">
        <f>X121+1</f>
        <v>45977</v>
      </c>
      <c r="S122" s="24">
        <f t="shared" si="26"/>
        <v>45978</v>
      </c>
      <c r="T122" s="24">
        <f t="shared" si="19"/>
        <v>45979</v>
      </c>
      <c r="U122" s="24">
        <f t="shared" si="19"/>
        <v>45980</v>
      </c>
      <c r="V122" s="24">
        <f t="shared" si="19"/>
        <v>45981</v>
      </c>
      <c r="W122" s="24">
        <f t="shared" si="19"/>
        <v>45982</v>
      </c>
      <c r="X122" s="18">
        <f t="shared" si="19"/>
        <v>45983</v>
      </c>
      <c r="Y122" s="17">
        <f>AE121+1</f>
        <v>46012</v>
      </c>
      <c r="Z122" s="24">
        <f t="shared" si="27"/>
        <v>46013</v>
      </c>
      <c r="AA122" s="24">
        <f t="shared" si="20"/>
        <v>46014</v>
      </c>
      <c r="AB122" s="24">
        <f t="shared" si="20"/>
        <v>46015</v>
      </c>
      <c r="AC122" s="24">
        <f t="shared" si="20"/>
        <v>46016</v>
      </c>
      <c r="AD122" s="24">
        <f t="shared" si="20"/>
        <v>46017</v>
      </c>
      <c r="AE122" s="18">
        <f t="shared" si="20"/>
        <v>46018</v>
      </c>
      <c r="AF122" s="17">
        <f>AL121+1</f>
        <v>46040</v>
      </c>
      <c r="AG122" s="24">
        <f t="shared" si="28"/>
        <v>46041</v>
      </c>
      <c r="AH122" s="24">
        <f t="shared" si="21"/>
        <v>46042</v>
      </c>
      <c r="AI122" s="24">
        <f t="shared" si="22"/>
        <v>46043</v>
      </c>
      <c r="AJ122" s="24">
        <f t="shared" si="23"/>
        <v>46044</v>
      </c>
      <c r="AK122" s="24">
        <f t="shared" si="24"/>
        <v>46045</v>
      </c>
      <c r="AL122" s="24">
        <f t="shared" si="25"/>
        <v>46046</v>
      </c>
    </row>
    <row r="123" spans="1:38" ht="10.9" customHeight="1" x14ac:dyDescent="0.15">
      <c r="A123" s="40"/>
      <c r="B123" s="40"/>
      <c r="C123" s="2"/>
      <c r="D123" s="2"/>
      <c r="E123" s="2"/>
      <c r="F123" s="2"/>
      <c r="G123" s="2"/>
      <c r="H123" s="2"/>
      <c r="I123" s="2"/>
      <c r="J123" s="2"/>
      <c r="K123" s="17">
        <f>Q122+1</f>
        <v>45592</v>
      </c>
      <c r="L123" s="24">
        <f t="shared" si="18"/>
        <v>45593</v>
      </c>
      <c r="M123" s="24">
        <f t="shared" si="18"/>
        <v>45594</v>
      </c>
      <c r="N123" s="24">
        <f t="shared" si="18"/>
        <v>45595</v>
      </c>
      <c r="O123" s="24">
        <f t="shared" si="18"/>
        <v>45596</v>
      </c>
      <c r="P123" s="24">
        <f t="shared" si="18"/>
        <v>45597</v>
      </c>
      <c r="Q123" s="18">
        <f t="shared" si="18"/>
        <v>45598</v>
      </c>
      <c r="R123" s="17">
        <f>X122+1</f>
        <v>45984</v>
      </c>
      <c r="S123" s="24">
        <f t="shared" si="26"/>
        <v>45985</v>
      </c>
      <c r="T123" s="24">
        <f t="shared" si="19"/>
        <v>45986</v>
      </c>
      <c r="U123" s="24">
        <f t="shared" si="19"/>
        <v>45987</v>
      </c>
      <c r="V123" s="24">
        <f t="shared" si="19"/>
        <v>45988</v>
      </c>
      <c r="W123" s="24">
        <f t="shared" si="19"/>
        <v>45989</v>
      </c>
      <c r="X123" s="18">
        <f t="shared" si="19"/>
        <v>45990</v>
      </c>
      <c r="Y123" s="17">
        <f>AE122+1</f>
        <v>46019</v>
      </c>
      <c r="Z123" s="24">
        <f t="shared" si="27"/>
        <v>46020</v>
      </c>
      <c r="AA123" s="24">
        <f t="shared" si="20"/>
        <v>46021</v>
      </c>
      <c r="AB123" s="24">
        <f t="shared" si="20"/>
        <v>46022</v>
      </c>
      <c r="AC123" s="24">
        <f t="shared" si="20"/>
        <v>46023</v>
      </c>
      <c r="AD123" s="24">
        <f t="shared" si="20"/>
        <v>46024</v>
      </c>
      <c r="AE123" s="18">
        <f t="shared" si="20"/>
        <v>46025</v>
      </c>
      <c r="AF123" s="17">
        <f>AL122+1</f>
        <v>46047</v>
      </c>
      <c r="AG123" s="24">
        <f t="shared" si="28"/>
        <v>46048</v>
      </c>
      <c r="AH123" s="24">
        <f t="shared" si="21"/>
        <v>46049</v>
      </c>
      <c r="AI123" s="24">
        <f t="shared" si="22"/>
        <v>46050</v>
      </c>
      <c r="AJ123" s="24">
        <f t="shared" si="23"/>
        <v>46051</v>
      </c>
      <c r="AK123" s="24">
        <f t="shared" si="24"/>
        <v>46052</v>
      </c>
      <c r="AL123" s="24">
        <f t="shared" si="25"/>
        <v>46053</v>
      </c>
    </row>
    <row r="124" spans="1:38" ht="10.9" customHeight="1" x14ac:dyDescent="0.15">
      <c r="A124" s="1"/>
      <c r="B124" s="1"/>
      <c r="K124" s="25">
        <f>Q123+1</f>
        <v>45599</v>
      </c>
      <c r="L124" s="26">
        <f t="shared" si="18"/>
        <v>45600</v>
      </c>
      <c r="M124" s="26">
        <f t="shared" si="18"/>
        <v>45601</v>
      </c>
      <c r="N124" s="26">
        <f t="shared" si="18"/>
        <v>45602</v>
      </c>
      <c r="O124" s="26">
        <f t="shared" si="18"/>
        <v>45603</v>
      </c>
      <c r="P124" s="26">
        <f t="shared" si="18"/>
        <v>45604</v>
      </c>
      <c r="Q124" s="27">
        <f t="shared" si="18"/>
        <v>45605</v>
      </c>
      <c r="R124" s="25">
        <f>X123+1</f>
        <v>45991</v>
      </c>
      <c r="S124" s="26">
        <f t="shared" si="26"/>
        <v>45992</v>
      </c>
      <c r="T124" s="26">
        <f t="shared" si="19"/>
        <v>45993</v>
      </c>
      <c r="U124" s="26">
        <f t="shared" si="19"/>
        <v>45994</v>
      </c>
      <c r="V124" s="26">
        <f t="shared" si="19"/>
        <v>45995</v>
      </c>
      <c r="W124" s="26">
        <f t="shared" si="19"/>
        <v>45996</v>
      </c>
      <c r="X124" s="27">
        <f t="shared" si="19"/>
        <v>45997</v>
      </c>
      <c r="Y124" s="25">
        <f>AE123+1</f>
        <v>46026</v>
      </c>
      <c r="Z124" s="26">
        <f t="shared" si="27"/>
        <v>46027</v>
      </c>
      <c r="AA124" s="26">
        <f t="shared" si="20"/>
        <v>46028</v>
      </c>
      <c r="AB124" s="26">
        <f t="shared" si="20"/>
        <v>46029</v>
      </c>
      <c r="AC124" s="26">
        <f t="shared" si="20"/>
        <v>46030</v>
      </c>
      <c r="AD124" s="26">
        <f t="shared" si="20"/>
        <v>46031</v>
      </c>
      <c r="AE124" s="27">
        <f t="shared" si="20"/>
        <v>46032</v>
      </c>
      <c r="AF124" s="25">
        <f>AL123+1</f>
        <v>46054</v>
      </c>
      <c r="AG124" s="26">
        <f t="shared" si="28"/>
        <v>46055</v>
      </c>
      <c r="AH124" s="26">
        <f t="shared" si="21"/>
        <v>46056</v>
      </c>
      <c r="AI124" s="26">
        <f t="shared" si="22"/>
        <v>46057</v>
      </c>
      <c r="AJ124" s="26">
        <f t="shared" si="23"/>
        <v>46058</v>
      </c>
      <c r="AK124" s="26">
        <f t="shared" si="24"/>
        <v>46059</v>
      </c>
      <c r="AL124" s="26">
        <f t="shared" si="25"/>
        <v>46060</v>
      </c>
    </row>
    <row r="125" spans="1:38" ht="24.6" customHeight="1" x14ac:dyDescent="0.15">
      <c r="A125" s="38">
        <f>A109+1</f>
        <v>45970</v>
      </c>
      <c r="B125" s="3">
        <v>6</v>
      </c>
      <c r="C125" s="3" t="s">
        <v>0</v>
      </c>
      <c r="D125" s="3">
        <v>7</v>
      </c>
      <c r="E125" s="3" t="s">
        <v>0</v>
      </c>
      <c r="F125" s="3">
        <v>8</v>
      </c>
      <c r="G125" s="3" t="s">
        <v>0</v>
      </c>
      <c r="H125" s="3">
        <v>9</v>
      </c>
      <c r="I125" s="3" t="s">
        <v>0</v>
      </c>
      <c r="J125" s="3">
        <v>10</v>
      </c>
      <c r="K125" s="3" t="s">
        <v>0</v>
      </c>
      <c r="L125" s="3">
        <v>11</v>
      </c>
      <c r="M125" s="3" t="s">
        <v>0</v>
      </c>
      <c r="N125" s="3">
        <v>12</v>
      </c>
      <c r="O125" s="3" t="s">
        <v>0</v>
      </c>
      <c r="P125" s="3">
        <v>13</v>
      </c>
      <c r="Q125" s="3" t="s">
        <v>0</v>
      </c>
      <c r="R125" s="3">
        <v>14</v>
      </c>
      <c r="S125" s="3" t="s">
        <v>0</v>
      </c>
      <c r="T125" s="3">
        <v>15</v>
      </c>
      <c r="U125" s="3" t="s">
        <v>0</v>
      </c>
      <c r="V125" s="3">
        <v>16</v>
      </c>
      <c r="W125" s="3" t="s">
        <v>0</v>
      </c>
      <c r="X125" s="3">
        <v>17</v>
      </c>
      <c r="Y125" s="3" t="s">
        <v>0</v>
      </c>
      <c r="Z125" s="3">
        <v>18</v>
      </c>
      <c r="AA125" s="3" t="s">
        <v>0</v>
      </c>
      <c r="AB125" s="3">
        <v>19</v>
      </c>
      <c r="AC125" s="3" t="s">
        <v>0</v>
      </c>
      <c r="AD125" s="3">
        <v>20</v>
      </c>
      <c r="AE125" s="3" t="s">
        <v>0</v>
      </c>
      <c r="AF125" s="3">
        <v>21</v>
      </c>
      <c r="AG125" s="3" t="s">
        <v>0</v>
      </c>
      <c r="AH125" s="3">
        <v>22</v>
      </c>
      <c r="AI125" s="3" t="s">
        <v>0</v>
      </c>
      <c r="AJ125" s="3">
        <v>23</v>
      </c>
      <c r="AK125" s="3" t="s">
        <v>0</v>
      </c>
      <c r="AL125" s="3">
        <v>24</v>
      </c>
    </row>
    <row r="126" spans="1:38" ht="24.6" customHeight="1" x14ac:dyDescent="0.15">
      <c r="A126" s="39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</row>
    <row r="127" spans="1:38" ht="24.6" customHeight="1" x14ac:dyDescent="0.15">
      <c r="A127" s="12" t="s">
        <v>6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</row>
    <row r="128" spans="1:38" ht="24.6" customHeight="1" x14ac:dyDescent="0.15">
      <c r="A128" s="7" t="str">
        <f>IFERROR(VLOOKUP(A125,六曜!$U$2:$V$32,2,FALSE),"")</f>
        <v>仏滅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</row>
    <row r="129" spans="1:38" ht="24.6" customHeight="1" x14ac:dyDescent="0.15">
      <c r="A129" s="8" t="str">
        <f>IFERROR(VLOOKUP(A125,祝日リスト!$A$2:$B$40,2,FALSE),"")</f>
        <v/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</row>
    <row r="130" spans="1:38" ht="24.6" customHeight="1" x14ac:dyDescent="0.15">
      <c r="A130" s="9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</row>
    <row r="131" spans="1:38" ht="24.6" customHeight="1" x14ac:dyDescent="0.15">
      <c r="A131" s="10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24.6" customHeight="1" x14ac:dyDescent="0.15">
      <c r="A132" s="31">
        <f>A125+1</f>
        <v>45971</v>
      </c>
      <c r="B132" s="3">
        <v>6</v>
      </c>
      <c r="C132" s="3" t="s">
        <v>0</v>
      </c>
      <c r="D132" s="3">
        <v>7</v>
      </c>
      <c r="E132" s="3" t="s">
        <v>0</v>
      </c>
      <c r="F132" s="3">
        <v>8</v>
      </c>
      <c r="G132" s="3" t="s">
        <v>0</v>
      </c>
      <c r="H132" s="3">
        <v>9</v>
      </c>
      <c r="I132" s="3" t="s">
        <v>0</v>
      </c>
      <c r="J132" s="3">
        <v>10</v>
      </c>
      <c r="K132" s="3" t="s">
        <v>0</v>
      </c>
      <c r="L132" s="3">
        <v>11</v>
      </c>
      <c r="M132" s="3" t="s">
        <v>0</v>
      </c>
      <c r="N132" s="3">
        <v>12</v>
      </c>
      <c r="O132" s="3" t="s">
        <v>0</v>
      </c>
      <c r="P132" s="3">
        <v>13</v>
      </c>
      <c r="Q132" s="3" t="s">
        <v>0</v>
      </c>
      <c r="R132" s="3">
        <v>14</v>
      </c>
      <c r="S132" s="3" t="s">
        <v>0</v>
      </c>
      <c r="T132" s="3">
        <v>15</v>
      </c>
      <c r="U132" s="3" t="s">
        <v>0</v>
      </c>
      <c r="V132" s="3">
        <v>16</v>
      </c>
      <c r="W132" s="3" t="s">
        <v>0</v>
      </c>
      <c r="X132" s="3">
        <v>17</v>
      </c>
      <c r="Y132" s="3" t="s">
        <v>0</v>
      </c>
      <c r="Z132" s="3">
        <v>18</v>
      </c>
      <c r="AA132" s="3" t="s">
        <v>0</v>
      </c>
      <c r="AB132" s="3">
        <v>19</v>
      </c>
      <c r="AC132" s="3" t="s">
        <v>0</v>
      </c>
      <c r="AD132" s="3">
        <v>20</v>
      </c>
      <c r="AE132" s="3" t="s">
        <v>0</v>
      </c>
      <c r="AF132" s="3">
        <v>21</v>
      </c>
      <c r="AG132" s="3" t="s">
        <v>0</v>
      </c>
      <c r="AH132" s="3">
        <v>22</v>
      </c>
      <c r="AI132" s="3" t="s">
        <v>0</v>
      </c>
      <c r="AJ132" s="3">
        <v>23</v>
      </c>
      <c r="AK132" s="3" t="s">
        <v>0</v>
      </c>
      <c r="AL132" s="3">
        <v>24</v>
      </c>
    </row>
    <row r="133" spans="1:38" ht="24.6" customHeight="1" x14ac:dyDescent="0.15">
      <c r="A133" s="32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</row>
    <row r="134" spans="1:38" ht="24.6" customHeight="1" x14ac:dyDescent="0.15">
      <c r="A134" s="11" t="s">
        <v>7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</row>
    <row r="135" spans="1:38" ht="24.6" customHeight="1" x14ac:dyDescent="0.15">
      <c r="A135" s="7" t="str">
        <f>IFERROR(VLOOKUP(A132,六曜!$U$2:$V$32,2,FALSE),"")</f>
        <v>大安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</row>
    <row r="136" spans="1:38" ht="24.6" customHeight="1" x14ac:dyDescent="0.15">
      <c r="A136" s="8" t="str">
        <f>IFERROR(VLOOKUP(A132,祝日リスト!$A$2:$B$40,2,FALSE),"")</f>
        <v/>
      </c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</row>
    <row r="137" spans="1:38" ht="24.6" customHeight="1" x14ac:dyDescent="0.15">
      <c r="A137" s="9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</row>
    <row r="138" spans="1:38" ht="24.6" customHeight="1" x14ac:dyDescent="0.15">
      <c r="A138" s="10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24.6" customHeight="1" x14ac:dyDescent="0.15">
      <c r="A139" s="31">
        <f>A132+1</f>
        <v>45972</v>
      </c>
      <c r="B139" s="3">
        <v>6</v>
      </c>
      <c r="C139" s="3" t="s">
        <v>0</v>
      </c>
      <c r="D139" s="3">
        <v>7</v>
      </c>
      <c r="E139" s="3" t="s">
        <v>0</v>
      </c>
      <c r="F139" s="3">
        <v>8</v>
      </c>
      <c r="G139" s="3" t="s">
        <v>0</v>
      </c>
      <c r="H139" s="3">
        <v>9</v>
      </c>
      <c r="I139" s="3" t="s">
        <v>0</v>
      </c>
      <c r="J139" s="3">
        <v>10</v>
      </c>
      <c r="K139" s="3" t="s">
        <v>0</v>
      </c>
      <c r="L139" s="3">
        <v>11</v>
      </c>
      <c r="M139" s="3" t="s">
        <v>0</v>
      </c>
      <c r="N139" s="3">
        <v>12</v>
      </c>
      <c r="O139" s="3" t="s">
        <v>0</v>
      </c>
      <c r="P139" s="3">
        <v>13</v>
      </c>
      <c r="Q139" s="3" t="s">
        <v>0</v>
      </c>
      <c r="R139" s="3">
        <v>14</v>
      </c>
      <c r="S139" s="3" t="s">
        <v>0</v>
      </c>
      <c r="T139" s="3">
        <v>15</v>
      </c>
      <c r="U139" s="3" t="s">
        <v>0</v>
      </c>
      <c r="V139" s="3">
        <v>16</v>
      </c>
      <c r="W139" s="3" t="s">
        <v>0</v>
      </c>
      <c r="X139" s="3">
        <v>17</v>
      </c>
      <c r="Y139" s="3" t="s">
        <v>0</v>
      </c>
      <c r="Z139" s="3">
        <v>18</v>
      </c>
      <c r="AA139" s="3" t="s">
        <v>0</v>
      </c>
      <c r="AB139" s="3">
        <v>19</v>
      </c>
      <c r="AC139" s="3" t="s">
        <v>0</v>
      </c>
      <c r="AD139" s="3">
        <v>20</v>
      </c>
      <c r="AE139" s="3" t="s">
        <v>0</v>
      </c>
      <c r="AF139" s="3">
        <v>21</v>
      </c>
      <c r="AG139" s="3" t="s">
        <v>0</v>
      </c>
      <c r="AH139" s="3">
        <v>22</v>
      </c>
      <c r="AI139" s="3" t="s">
        <v>0</v>
      </c>
      <c r="AJ139" s="3">
        <v>23</v>
      </c>
      <c r="AK139" s="3" t="s">
        <v>0</v>
      </c>
      <c r="AL139" s="3">
        <v>24</v>
      </c>
    </row>
    <row r="140" spans="1:38" ht="24.6" customHeight="1" x14ac:dyDescent="0.15">
      <c r="A140" s="32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</row>
    <row r="141" spans="1:38" ht="24.6" customHeight="1" x14ac:dyDescent="0.15">
      <c r="A141" s="11" t="s">
        <v>8</v>
      </c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</row>
    <row r="142" spans="1:38" ht="24.6" customHeight="1" x14ac:dyDescent="0.15">
      <c r="A142" s="7" t="str">
        <f>IFERROR(VLOOKUP(A139,六曜!$U$2:$V$32,2,FALSE),"")</f>
        <v>赤口</v>
      </c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</row>
    <row r="143" spans="1:38" ht="24.6" customHeight="1" x14ac:dyDescent="0.15">
      <c r="A143" s="8" t="str">
        <f>IFERROR(VLOOKUP(A139,祝日リスト!$A$2:$B$40,2,FALSE),"")</f>
        <v/>
      </c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</row>
    <row r="144" spans="1:38" ht="24.6" customHeight="1" x14ac:dyDescent="0.15">
      <c r="A144" s="9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</row>
    <row r="145" spans="1:38" ht="24.6" customHeight="1" x14ac:dyDescent="0.15">
      <c r="A145" s="10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24.6" customHeight="1" x14ac:dyDescent="0.15">
      <c r="A146" s="31">
        <f>A139+1</f>
        <v>45973</v>
      </c>
      <c r="B146" s="3">
        <v>6</v>
      </c>
      <c r="C146" s="3" t="s">
        <v>0</v>
      </c>
      <c r="D146" s="3">
        <v>7</v>
      </c>
      <c r="E146" s="3" t="s">
        <v>0</v>
      </c>
      <c r="F146" s="3">
        <v>8</v>
      </c>
      <c r="G146" s="3" t="s">
        <v>0</v>
      </c>
      <c r="H146" s="3">
        <v>9</v>
      </c>
      <c r="I146" s="3" t="s">
        <v>0</v>
      </c>
      <c r="J146" s="3">
        <v>10</v>
      </c>
      <c r="K146" s="3" t="s">
        <v>0</v>
      </c>
      <c r="L146" s="3">
        <v>11</v>
      </c>
      <c r="M146" s="3" t="s">
        <v>0</v>
      </c>
      <c r="N146" s="3">
        <v>12</v>
      </c>
      <c r="O146" s="3" t="s">
        <v>0</v>
      </c>
      <c r="P146" s="3">
        <v>13</v>
      </c>
      <c r="Q146" s="3" t="s">
        <v>0</v>
      </c>
      <c r="R146" s="3">
        <v>14</v>
      </c>
      <c r="S146" s="3" t="s">
        <v>0</v>
      </c>
      <c r="T146" s="3">
        <v>15</v>
      </c>
      <c r="U146" s="3" t="s">
        <v>0</v>
      </c>
      <c r="V146" s="3">
        <v>16</v>
      </c>
      <c r="W146" s="3" t="s">
        <v>0</v>
      </c>
      <c r="X146" s="3">
        <v>17</v>
      </c>
      <c r="Y146" s="3" t="s">
        <v>0</v>
      </c>
      <c r="Z146" s="3">
        <v>18</v>
      </c>
      <c r="AA146" s="3" t="s">
        <v>0</v>
      </c>
      <c r="AB146" s="3">
        <v>19</v>
      </c>
      <c r="AC146" s="3" t="s">
        <v>0</v>
      </c>
      <c r="AD146" s="3">
        <v>20</v>
      </c>
      <c r="AE146" s="3" t="s">
        <v>0</v>
      </c>
      <c r="AF146" s="3">
        <v>21</v>
      </c>
      <c r="AG146" s="3" t="s">
        <v>0</v>
      </c>
      <c r="AH146" s="3">
        <v>22</v>
      </c>
      <c r="AI146" s="3" t="s">
        <v>0</v>
      </c>
      <c r="AJ146" s="3">
        <v>23</v>
      </c>
      <c r="AK146" s="3" t="s">
        <v>0</v>
      </c>
      <c r="AL146" s="3">
        <v>24</v>
      </c>
    </row>
    <row r="147" spans="1:38" ht="24.6" customHeight="1" x14ac:dyDescent="0.15">
      <c r="A147" s="32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</row>
    <row r="148" spans="1:38" ht="24.6" customHeight="1" x14ac:dyDescent="0.15">
      <c r="A148" s="11" t="s">
        <v>9</v>
      </c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</row>
    <row r="149" spans="1:38" ht="24.6" customHeight="1" x14ac:dyDescent="0.15">
      <c r="A149" s="7" t="str">
        <f>IFERROR(VLOOKUP(A146,六曜!$U$2:$V$32,2,FALSE),"")</f>
        <v>先勝</v>
      </c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</row>
    <row r="150" spans="1:38" ht="24.6" customHeight="1" x14ac:dyDescent="0.15">
      <c r="A150" s="8" t="str">
        <f>IFERROR(VLOOKUP(A146,祝日リスト!$A$2:$B$40,2,FALSE),"")</f>
        <v/>
      </c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</row>
    <row r="151" spans="1:38" ht="24.6" customHeight="1" x14ac:dyDescent="0.15">
      <c r="A151" s="9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</row>
    <row r="152" spans="1:38" ht="24.6" customHeight="1" x14ac:dyDescent="0.15">
      <c r="A152" s="10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24.6" customHeight="1" x14ac:dyDescent="0.15">
      <c r="A153" s="31">
        <f>A146+1</f>
        <v>45974</v>
      </c>
      <c r="B153" s="3">
        <v>6</v>
      </c>
      <c r="C153" s="3" t="s">
        <v>0</v>
      </c>
      <c r="D153" s="3">
        <v>7</v>
      </c>
      <c r="E153" s="3" t="s">
        <v>0</v>
      </c>
      <c r="F153" s="3">
        <v>8</v>
      </c>
      <c r="G153" s="3" t="s">
        <v>0</v>
      </c>
      <c r="H153" s="3">
        <v>9</v>
      </c>
      <c r="I153" s="3" t="s">
        <v>0</v>
      </c>
      <c r="J153" s="3">
        <v>10</v>
      </c>
      <c r="K153" s="3" t="s">
        <v>0</v>
      </c>
      <c r="L153" s="3">
        <v>11</v>
      </c>
      <c r="M153" s="3" t="s">
        <v>0</v>
      </c>
      <c r="N153" s="3">
        <v>12</v>
      </c>
      <c r="O153" s="3" t="s">
        <v>0</v>
      </c>
      <c r="P153" s="3">
        <v>13</v>
      </c>
      <c r="Q153" s="3" t="s">
        <v>0</v>
      </c>
      <c r="R153" s="3">
        <v>14</v>
      </c>
      <c r="S153" s="3" t="s">
        <v>0</v>
      </c>
      <c r="T153" s="3">
        <v>15</v>
      </c>
      <c r="U153" s="3" t="s">
        <v>0</v>
      </c>
      <c r="V153" s="3">
        <v>16</v>
      </c>
      <c r="W153" s="3" t="s">
        <v>0</v>
      </c>
      <c r="X153" s="3">
        <v>17</v>
      </c>
      <c r="Y153" s="3" t="s">
        <v>0</v>
      </c>
      <c r="Z153" s="3">
        <v>18</v>
      </c>
      <c r="AA153" s="3" t="s">
        <v>0</v>
      </c>
      <c r="AB153" s="3">
        <v>19</v>
      </c>
      <c r="AC153" s="3" t="s">
        <v>0</v>
      </c>
      <c r="AD153" s="3">
        <v>20</v>
      </c>
      <c r="AE153" s="3" t="s">
        <v>0</v>
      </c>
      <c r="AF153" s="3">
        <v>21</v>
      </c>
      <c r="AG153" s="3" t="s">
        <v>0</v>
      </c>
      <c r="AH153" s="3">
        <v>22</v>
      </c>
      <c r="AI153" s="3" t="s">
        <v>0</v>
      </c>
      <c r="AJ153" s="3">
        <v>23</v>
      </c>
      <c r="AK153" s="3" t="s">
        <v>0</v>
      </c>
      <c r="AL153" s="3">
        <v>24</v>
      </c>
    </row>
    <row r="154" spans="1:38" ht="24.6" customHeight="1" x14ac:dyDescent="0.15">
      <c r="A154" s="32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</row>
    <row r="155" spans="1:38" ht="24.6" customHeight="1" x14ac:dyDescent="0.15">
      <c r="A155" s="11" t="s">
        <v>10</v>
      </c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</row>
    <row r="156" spans="1:38" ht="24.6" customHeight="1" x14ac:dyDescent="0.15">
      <c r="A156" s="7" t="str">
        <f>IFERROR(VLOOKUP(A153,六曜!$U$2:$V$32,2,FALSE),"")</f>
        <v>友引</v>
      </c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</row>
    <row r="157" spans="1:38" ht="24.6" customHeight="1" x14ac:dyDescent="0.15">
      <c r="A157" s="8" t="str">
        <f>IFERROR(VLOOKUP(A153,祝日リスト!$A$2:$B$40,2,FALSE),"")</f>
        <v/>
      </c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</row>
    <row r="158" spans="1:38" ht="24.6" customHeight="1" x14ac:dyDescent="0.15">
      <c r="A158" s="9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</row>
    <row r="159" spans="1:38" ht="24.6" customHeight="1" x14ac:dyDescent="0.15">
      <c r="A159" s="10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24.6" customHeight="1" x14ac:dyDescent="0.15">
      <c r="A160" s="31">
        <f>A153+1</f>
        <v>45975</v>
      </c>
      <c r="B160" s="3">
        <v>6</v>
      </c>
      <c r="C160" s="3" t="s">
        <v>0</v>
      </c>
      <c r="D160" s="3">
        <v>7</v>
      </c>
      <c r="E160" s="3" t="s">
        <v>0</v>
      </c>
      <c r="F160" s="3">
        <v>8</v>
      </c>
      <c r="G160" s="3" t="s">
        <v>0</v>
      </c>
      <c r="H160" s="3">
        <v>9</v>
      </c>
      <c r="I160" s="3" t="s">
        <v>0</v>
      </c>
      <c r="J160" s="3">
        <v>10</v>
      </c>
      <c r="K160" s="3" t="s">
        <v>0</v>
      </c>
      <c r="L160" s="3">
        <v>11</v>
      </c>
      <c r="M160" s="3" t="s">
        <v>0</v>
      </c>
      <c r="N160" s="3">
        <v>12</v>
      </c>
      <c r="O160" s="3" t="s">
        <v>0</v>
      </c>
      <c r="P160" s="3">
        <v>13</v>
      </c>
      <c r="Q160" s="3" t="s">
        <v>0</v>
      </c>
      <c r="R160" s="3">
        <v>14</v>
      </c>
      <c r="S160" s="3" t="s">
        <v>0</v>
      </c>
      <c r="T160" s="3">
        <v>15</v>
      </c>
      <c r="U160" s="3" t="s">
        <v>0</v>
      </c>
      <c r="V160" s="3">
        <v>16</v>
      </c>
      <c r="W160" s="3" t="s">
        <v>0</v>
      </c>
      <c r="X160" s="3">
        <v>17</v>
      </c>
      <c r="Y160" s="3" t="s">
        <v>0</v>
      </c>
      <c r="Z160" s="3">
        <v>18</v>
      </c>
      <c r="AA160" s="3" t="s">
        <v>0</v>
      </c>
      <c r="AB160" s="3">
        <v>19</v>
      </c>
      <c r="AC160" s="3" t="s">
        <v>0</v>
      </c>
      <c r="AD160" s="3">
        <v>20</v>
      </c>
      <c r="AE160" s="3" t="s">
        <v>0</v>
      </c>
      <c r="AF160" s="3">
        <v>21</v>
      </c>
      <c r="AG160" s="3" t="s">
        <v>0</v>
      </c>
      <c r="AH160" s="3">
        <v>22</v>
      </c>
      <c r="AI160" s="3" t="s">
        <v>0</v>
      </c>
      <c r="AJ160" s="3">
        <v>23</v>
      </c>
      <c r="AK160" s="3" t="s">
        <v>0</v>
      </c>
      <c r="AL160" s="3">
        <v>24</v>
      </c>
    </row>
    <row r="161" spans="1:38" ht="24.6" customHeight="1" x14ac:dyDescent="0.15">
      <c r="A161" s="32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</row>
    <row r="162" spans="1:38" ht="24.6" customHeight="1" x14ac:dyDescent="0.15">
      <c r="A162" s="11" t="s">
        <v>11</v>
      </c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</row>
    <row r="163" spans="1:38" ht="24.6" customHeight="1" x14ac:dyDescent="0.15">
      <c r="A163" s="7" t="str">
        <f>IFERROR(VLOOKUP(A160,六曜!$U$2:$V$32,2,FALSE),"")</f>
        <v>先負</v>
      </c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</row>
    <row r="164" spans="1:38" ht="24.6" customHeight="1" x14ac:dyDescent="0.15">
      <c r="A164" s="8" t="str">
        <f>IFERROR(VLOOKUP(A160,祝日リスト!$A$2:$B$40,2,FALSE),"")</f>
        <v/>
      </c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</row>
    <row r="165" spans="1:38" ht="24.6" customHeight="1" x14ac:dyDescent="0.15">
      <c r="A165" s="9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</row>
    <row r="166" spans="1:38" ht="24.6" customHeight="1" x14ac:dyDescent="0.15">
      <c r="A166" s="10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24.6" customHeight="1" x14ac:dyDescent="0.15">
      <c r="A167" s="31">
        <f>A160+1</f>
        <v>45976</v>
      </c>
      <c r="B167" s="3">
        <v>6</v>
      </c>
      <c r="C167" s="3" t="s">
        <v>0</v>
      </c>
      <c r="D167" s="3">
        <v>7</v>
      </c>
      <c r="E167" s="3" t="s">
        <v>0</v>
      </c>
      <c r="F167" s="3">
        <v>8</v>
      </c>
      <c r="G167" s="3" t="s">
        <v>0</v>
      </c>
      <c r="H167" s="3">
        <v>9</v>
      </c>
      <c r="I167" s="3" t="s">
        <v>0</v>
      </c>
      <c r="J167" s="3">
        <v>10</v>
      </c>
      <c r="K167" s="3" t="s">
        <v>0</v>
      </c>
      <c r="L167" s="3">
        <v>11</v>
      </c>
      <c r="M167" s="3" t="s">
        <v>0</v>
      </c>
      <c r="N167" s="3">
        <v>12</v>
      </c>
      <c r="O167" s="3" t="s">
        <v>0</v>
      </c>
      <c r="P167" s="3">
        <v>13</v>
      </c>
      <c r="Q167" s="3" t="s">
        <v>0</v>
      </c>
      <c r="R167" s="3">
        <v>14</v>
      </c>
      <c r="S167" s="3" t="s">
        <v>0</v>
      </c>
      <c r="T167" s="3">
        <v>15</v>
      </c>
      <c r="U167" s="3" t="s">
        <v>0</v>
      </c>
      <c r="V167" s="3">
        <v>16</v>
      </c>
      <c r="W167" s="3" t="s">
        <v>0</v>
      </c>
      <c r="X167" s="3">
        <v>17</v>
      </c>
      <c r="Y167" s="3" t="s">
        <v>0</v>
      </c>
      <c r="Z167" s="3">
        <v>18</v>
      </c>
      <c r="AA167" s="3" t="s">
        <v>0</v>
      </c>
      <c r="AB167" s="3">
        <v>19</v>
      </c>
      <c r="AC167" s="3" t="s">
        <v>0</v>
      </c>
      <c r="AD167" s="3">
        <v>20</v>
      </c>
      <c r="AE167" s="3" t="s">
        <v>0</v>
      </c>
      <c r="AF167" s="3">
        <v>21</v>
      </c>
      <c r="AG167" s="3" t="s">
        <v>0</v>
      </c>
      <c r="AH167" s="3">
        <v>22</v>
      </c>
      <c r="AI167" s="3" t="s">
        <v>0</v>
      </c>
      <c r="AJ167" s="3">
        <v>23</v>
      </c>
      <c r="AK167" s="3" t="s">
        <v>0</v>
      </c>
      <c r="AL167" s="3">
        <v>24</v>
      </c>
    </row>
    <row r="168" spans="1:38" ht="24.6" customHeight="1" x14ac:dyDescent="0.15">
      <c r="A168" s="32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</row>
    <row r="169" spans="1:38" ht="24.6" customHeight="1" x14ac:dyDescent="0.15">
      <c r="A169" s="6" t="s">
        <v>12</v>
      </c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</row>
    <row r="170" spans="1:38" ht="24.6" customHeight="1" x14ac:dyDescent="0.15">
      <c r="A170" s="7" t="str">
        <f>IFERROR(VLOOKUP(A167,六曜!$U$2:$V$32,2,FALSE),"")</f>
        <v>仏滅</v>
      </c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</row>
    <row r="171" spans="1:38" ht="24.6" customHeight="1" x14ac:dyDescent="0.15">
      <c r="A171" s="8" t="str">
        <f>IFERROR(VLOOKUP(A167,祝日リスト!$A$2:$B$40,2,FALSE),"")</f>
        <v/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</row>
    <row r="172" spans="1:38" ht="24.6" customHeight="1" x14ac:dyDescent="0.15">
      <c r="A172" s="9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</row>
    <row r="173" spans="1:38" ht="24.6" customHeight="1" x14ac:dyDescent="0.15">
      <c r="A173" s="10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</row>
    <row r="174" spans="1:38" ht="3.6" customHeight="1" x14ac:dyDescent="0.15"/>
    <row r="175" spans="1:38" ht="10.9" customHeight="1" x14ac:dyDescent="0.15">
      <c r="A175" s="33">
        <f>A117</f>
        <v>2025</v>
      </c>
      <c r="B175" s="33"/>
      <c r="K175" s="29">
        <f>A175-1</f>
        <v>2024</v>
      </c>
      <c r="L175" s="30"/>
      <c r="M175" s="20" t="s">
        <v>50</v>
      </c>
      <c r="N175" s="20">
        <f>N117</f>
        <v>10</v>
      </c>
      <c r="O175" s="20" t="s">
        <v>51</v>
      </c>
      <c r="P175" s="20"/>
      <c r="Q175" s="21"/>
      <c r="R175" s="29">
        <f>A175</f>
        <v>2025</v>
      </c>
      <c r="S175" s="30"/>
      <c r="T175" s="20" t="s">
        <v>50</v>
      </c>
      <c r="U175" s="22">
        <f>A178</f>
        <v>11</v>
      </c>
      <c r="V175" s="20"/>
      <c r="W175" s="20"/>
      <c r="X175" s="21"/>
      <c r="Y175" s="29">
        <f>R175</f>
        <v>2025</v>
      </c>
      <c r="Z175" s="30"/>
      <c r="AA175" s="20" t="s">
        <v>50</v>
      </c>
      <c r="AB175" s="22">
        <f>U175+1</f>
        <v>12</v>
      </c>
      <c r="AC175" s="20"/>
      <c r="AD175" s="20"/>
      <c r="AE175" s="21"/>
      <c r="AF175" s="29">
        <f>Y175+1</f>
        <v>2026</v>
      </c>
      <c r="AG175" s="41"/>
      <c r="AH175" s="20" t="s">
        <v>50</v>
      </c>
      <c r="AI175" s="22">
        <f>AB175-11</f>
        <v>1</v>
      </c>
      <c r="AJ175" s="20"/>
      <c r="AK175" s="20"/>
      <c r="AL175" s="23"/>
    </row>
    <row r="176" spans="1:38" ht="10.9" customHeight="1" x14ac:dyDescent="0.15">
      <c r="A176" s="33"/>
      <c r="B176" s="33"/>
      <c r="K176" s="15" t="s">
        <v>52</v>
      </c>
      <c r="L176" s="19" t="s">
        <v>53</v>
      </c>
      <c r="M176" s="19" t="s">
        <v>1</v>
      </c>
      <c r="N176" s="19" t="s">
        <v>2</v>
      </c>
      <c r="O176" s="19" t="s">
        <v>3</v>
      </c>
      <c r="P176" s="19" t="s">
        <v>4</v>
      </c>
      <c r="Q176" s="16" t="s">
        <v>5</v>
      </c>
      <c r="R176" s="15" t="s">
        <v>52</v>
      </c>
      <c r="S176" s="19" t="s">
        <v>53</v>
      </c>
      <c r="T176" s="19" t="s">
        <v>1</v>
      </c>
      <c r="U176" s="19" t="s">
        <v>2</v>
      </c>
      <c r="V176" s="19" t="s">
        <v>3</v>
      </c>
      <c r="W176" s="19" t="s">
        <v>4</v>
      </c>
      <c r="X176" s="16" t="s">
        <v>5</v>
      </c>
      <c r="Y176" s="15" t="s">
        <v>52</v>
      </c>
      <c r="Z176" s="19" t="s">
        <v>53</v>
      </c>
      <c r="AA176" s="19" t="s">
        <v>1</v>
      </c>
      <c r="AB176" s="19" t="s">
        <v>2</v>
      </c>
      <c r="AC176" s="19" t="s">
        <v>3</v>
      </c>
      <c r="AD176" s="19" t="s">
        <v>4</v>
      </c>
      <c r="AE176" s="16" t="s">
        <v>5</v>
      </c>
      <c r="AF176" s="15" t="s">
        <v>52</v>
      </c>
      <c r="AG176" s="19" t="s">
        <v>53</v>
      </c>
      <c r="AH176" s="19" t="s">
        <v>1</v>
      </c>
      <c r="AI176" s="19" t="s">
        <v>2</v>
      </c>
      <c r="AJ176" s="19" t="s">
        <v>3</v>
      </c>
      <c r="AK176" s="19" t="s">
        <v>4</v>
      </c>
      <c r="AL176" s="19" t="s">
        <v>5</v>
      </c>
    </row>
    <row r="177" spans="1:38" ht="10.9" customHeight="1" x14ac:dyDescent="0.15">
      <c r="K177" s="17">
        <f>DATE(K175,N175,1)-WEEKDAY(DATE(K175,N175,1),1)+1</f>
        <v>45564</v>
      </c>
      <c r="L177" s="24">
        <f t="shared" ref="L177:Q182" si="29">K177+1</f>
        <v>45565</v>
      </c>
      <c r="M177" s="24">
        <f t="shared" si="29"/>
        <v>45566</v>
      </c>
      <c r="N177" s="24">
        <f t="shared" si="29"/>
        <v>45567</v>
      </c>
      <c r="O177" s="24">
        <f t="shared" si="29"/>
        <v>45568</v>
      </c>
      <c r="P177" s="24">
        <f t="shared" si="29"/>
        <v>45569</v>
      </c>
      <c r="Q177" s="18">
        <f t="shared" si="29"/>
        <v>45570</v>
      </c>
      <c r="R177" s="17">
        <f>DATE(R175,U175,1)-WEEKDAY(DATE(R175,U175,1),1)+1</f>
        <v>45956</v>
      </c>
      <c r="S177" s="24">
        <f>R177+1</f>
        <v>45957</v>
      </c>
      <c r="T177" s="24">
        <f t="shared" ref="T177:X182" si="30">S177+1</f>
        <v>45958</v>
      </c>
      <c r="U177" s="24">
        <f t="shared" si="30"/>
        <v>45959</v>
      </c>
      <c r="V177" s="24">
        <f t="shared" si="30"/>
        <v>45960</v>
      </c>
      <c r="W177" s="24">
        <f t="shared" si="30"/>
        <v>45961</v>
      </c>
      <c r="X177" s="18">
        <f t="shared" si="30"/>
        <v>45962</v>
      </c>
      <c r="Y177" s="17">
        <f>DATE(Y175,AB175,1)-WEEKDAY(DATE(Y175,AB175,1),1)+1</f>
        <v>45991</v>
      </c>
      <c r="Z177" s="24">
        <f>Y177+1</f>
        <v>45992</v>
      </c>
      <c r="AA177" s="24">
        <f t="shared" ref="AA177:AE182" si="31">Z177+1</f>
        <v>45993</v>
      </c>
      <c r="AB177" s="24">
        <f t="shared" si="31"/>
        <v>45994</v>
      </c>
      <c r="AC177" s="24">
        <f t="shared" si="31"/>
        <v>45995</v>
      </c>
      <c r="AD177" s="24">
        <f t="shared" si="31"/>
        <v>45996</v>
      </c>
      <c r="AE177" s="18">
        <f t="shared" si="31"/>
        <v>45997</v>
      </c>
      <c r="AF177" s="17">
        <f>DATE(AF175,AI175,1)-WEEKDAY(DATE(AF175,AI175,1),1)+1</f>
        <v>46019</v>
      </c>
      <c r="AG177" s="24">
        <f>AF177+1</f>
        <v>46020</v>
      </c>
      <c r="AH177" s="24">
        <f t="shared" ref="AH177:AH182" si="32">AG177+1</f>
        <v>46021</v>
      </c>
      <c r="AI177" s="24">
        <f t="shared" ref="AI177:AI182" si="33">AH177+1</f>
        <v>46022</v>
      </c>
      <c r="AJ177" s="24">
        <f t="shared" ref="AJ177:AJ182" si="34">AI177+1</f>
        <v>46023</v>
      </c>
      <c r="AK177" s="24">
        <f t="shared" ref="AK177:AK182" si="35">AJ177+1</f>
        <v>46024</v>
      </c>
      <c r="AL177" s="24">
        <f t="shared" ref="AL177:AL182" si="36">AK177+1</f>
        <v>46025</v>
      </c>
    </row>
    <row r="178" spans="1:38" ht="10.9" customHeight="1" x14ac:dyDescent="0.15">
      <c r="A178" s="40">
        <f>A120</f>
        <v>11</v>
      </c>
      <c r="B178" s="40"/>
      <c r="K178" s="17">
        <f>Q177+1</f>
        <v>45571</v>
      </c>
      <c r="L178" s="24">
        <f t="shared" si="29"/>
        <v>45572</v>
      </c>
      <c r="M178" s="24">
        <f t="shared" si="29"/>
        <v>45573</v>
      </c>
      <c r="N178" s="24">
        <f t="shared" si="29"/>
        <v>45574</v>
      </c>
      <c r="O178" s="24">
        <f t="shared" si="29"/>
        <v>45575</v>
      </c>
      <c r="P178" s="24">
        <f t="shared" si="29"/>
        <v>45576</v>
      </c>
      <c r="Q178" s="18">
        <f t="shared" si="29"/>
        <v>45577</v>
      </c>
      <c r="R178" s="17">
        <f>X177+1</f>
        <v>45963</v>
      </c>
      <c r="S178" s="24">
        <f t="shared" ref="S178:S182" si="37">R178+1</f>
        <v>45964</v>
      </c>
      <c r="T178" s="24">
        <f t="shared" si="30"/>
        <v>45965</v>
      </c>
      <c r="U178" s="24">
        <f t="shared" si="30"/>
        <v>45966</v>
      </c>
      <c r="V178" s="24">
        <f t="shared" si="30"/>
        <v>45967</v>
      </c>
      <c r="W178" s="24">
        <f t="shared" si="30"/>
        <v>45968</v>
      </c>
      <c r="X178" s="18">
        <f t="shared" si="30"/>
        <v>45969</v>
      </c>
      <c r="Y178" s="17">
        <f>AE177+1</f>
        <v>45998</v>
      </c>
      <c r="Z178" s="24">
        <f t="shared" ref="Z178:Z182" si="38">Y178+1</f>
        <v>45999</v>
      </c>
      <c r="AA178" s="24">
        <f t="shared" si="31"/>
        <v>46000</v>
      </c>
      <c r="AB178" s="24">
        <f t="shared" si="31"/>
        <v>46001</v>
      </c>
      <c r="AC178" s="24">
        <f t="shared" si="31"/>
        <v>46002</v>
      </c>
      <c r="AD178" s="24">
        <f t="shared" si="31"/>
        <v>46003</v>
      </c>
      <c r="AE178" s="18">
        <f t="shared" si="31"/>
        <v>46004</v>
      </c>
      <c r="AF178" s="17">
        <f>AL177+1</f>
        <v>46026</v>
      </c>
      <c r="AG178" s="24">
        <f t="shared" ref="AG178:AG182" si="39">AF178+1</f>
        <v>46027</v>
      </c>
      <c r="AH178" s="24">
        <f t="shared" si="32"/>
        <v>46028</v>
      </c>
      <c r="AI178" s="24">
        <f t="shared" si="33"/>
        <v>46029</v>
      </c>
      <c r="AJ178" s="24">
        <f t="shared" si="34"/>
        <v>46030</v>
      </c>
      <c r="AK178" s="24">
        <f t="shared" si="35"/>
        <v>46031</v>
      </c>
      <c r="AL178" s="24">
        <f t="shared" si="36"/>
        <v>46032</v>
      </c>
    </row>
    <row r="179" spans="1:38" ht="10.9" customHeight="1" x14ac:dyDescent="0.15">
      <c r="A179" s="40"/>
      <c r="B179" s="40"/>
      <c r="K179" s="17">
        <f>Q178+1</f>
        <v>45578</v>
      </c>
      <c r="L179" s="24">
        <f t="shared" si="29"/>
        <v>45579</v>
      </c>
      <c r="M179" s="24">
        <f t="shared" si="29"/>
        <v>45580</v>
      </c>
      <c r="N179" s="24">
        <f t="shared" si="29"/>
        <v>45581</v>
      </c>
      <c r="O179" s="24">
        <f t="shared" si="29"/>
        <v>45582</v>
      </c>
      <c r="P179" s="24">
        <f t="shared" si="29"/>
        <v>45583</v>
      </c>
      <c r="Q179" s="18">
        <f t="shared" si="29"/>
        <v>45584</v>
      </c>
      <c r="R179" s="17">
        <f>X178+1</f>
        <v>45970</v>
      </c>
      <c r="S179" s="24">
        <f t="shared" si="37"/>
        <v>45971</v>
      </c>
      <c r="T179" s="24">
        <f t="shared" si="30"/>
        <v>45972</v>
      </c>
      <c r="U179" s="24">
        <f t="shared" si="30"/>
        <v>45973</v>
      </c>
      <c r="V179" s="24">
        <f t="shared" si="30"/>
        <v>45974</v>
      </c>
      <c r="W179" s="24">
        <f t="shared" si="30"/>
        <v>45975</v>
      </c>
      <c r="X179" s="18">
        <f t="shared" si="30"/>
        <v>45976</v>
      </c>
      <c r="Y179" s="17">
        <f>AE178+1</f>
        <v>46005</v>
      </c>
      <c r="Z179" s="24">
        <f t="shared" si="38"/>
        <v>46006</v>
      </c>
      <c r="AA179" s="24">
        <f t="shared" si="31"/>
        <v>46007</v>
      </c>
      <c r="AB179" s="24">
        <f t="shared" si="31"/>
        <v>46008</v>
      </c>
      <c r="AC179" s="24">
        <f t="shared" si="31"/>
        <v>46009</v>
      </c>
      <c r="AD179" s="24">
        <f t="shared" si="31"/>
        <v>46010</v>
      </c>
      <c r="AE179" s="18">
        <f t="shared" si="31"/>
        <v>46011</v>
      </c>
      <c r="AF179" s="17">
        <f>AL178+1</f>
        <v>46033</v>
      </c>
      <c r="AG179" s="24">
        <f t="shared" si="39"/>
        <v>46034</v>
      </c>
      <c r="AH179" s="24">
        <f t="shared" si="32"/>
        <v>46035</v>
      </c>
      <c r="AI179" s="24">
        <f t="shared" si="33"/>
        <v>46036</v>
      </c>
      <c r="AJ179" s="24">
        <f t="shared" si="34"/>
        <v>46037</v>
      </c>
      <c r="AK179" s="24">
        <f t="shared" si="35"/>
        <v>46038</v>
      </c>
      <c r="AL179" s="24">
        <f t="shared" si="36"/>
        <v>46039</v>
      </c>
    </row>
    <row r="180" spans="1:38" ht="10.9" customHeight="1" x14ac:dyDescent="0.15">
      <c r="A180" s="40"/>
      <c r="B180" s="40"/>
      <c r="K180" s="17">
        <f>Q179+1</f>
        <v>45585</v>
      </c>
      <c r="L180" s="24">
        <f t="shared" si="29"/>
        <v>45586</v>
      </c>
      <c r="M180" s="24">
        <f t="shared" si="29"/>
        <v>45587</v>
      </c>
      <c r="N180" s="24">
        <f t="shared" si="29"/>
        <v>45588</v>
      </c>
      <c r="O180" s="24">
        <f t="shared" si="29"/>
        <v>45589</v>
      </c>
      <c r="P180" s="24">
        <f t="shared" si="29"/>
        <v>45590</v>
      </c>
      <c r="Q180" s="18">
        <f t="shared" si="29"/>
        <v>45591</v>
      </c>
      <c r="R180" s="17">
        <f>X179+1</f>
        <v>45977</v>
      </c>
      <c r="S180" s="24">
        <f t="shared" si="37"/>
        <v>45978</v>
      </c>
      <c r="T180" s="24">
        <f t="shared" si="30"/>
        <v>45979</v>
      </c>
      <c r="U180" s="24">
        <f t="shared" si="30"/>
        <v>45980</v>
      </c>
      <c r="V180" s="24">
        <f t="shared" si="30"/>
        <v>45981</v>
      </c>
      <c r="W180" s="24">
        <f t="shared" si="30"/>
        <v>45982</v>
      </c>
      <c r="X180" s="18">
        <f t="shared" si="30"/>
        <v>45983</v>
      </c>
      <c r="Y180" s="17">
        <f>AE179+1</f>
        <v>46012</v>
      </c>
      <c r="Z180" s="24">
        <f t="shared" si="38"/>
        <v>46013</v>
      </c>
      <c r="AA180" s="24">
        <f t="shared" si="31"/>
        <v>46014</v>
      </c>
      <c r="AB180" s="24">
        <f t="shared" si="31"/>
        <v>46015</v>
      </c>
      <c r="AC180" s="24">
        <f t="shared" si="31"/>
        <v>46016</v>
      </c>
      <c r="AD180" s="24">
        <f t="shared" si="31"/>
        <v>46017</v>
      </c>
      <c r="AE180" s="18">
        <f t="shared" si="31"/>
        <v>46018</v>
      </c>
      <c r="AF180" s="17">
        <f>AL179+1</f>
        <v>46040</v>
      </c>
      <c r="AG180" s="24">
        <f t="shared" si="39"/>
        <v>46041</v>
      </c>
      <c r="AH180" s="24">
        <f t="shared" si="32"/>
        <v>46042</v>
      </c>
      <c r="AI180" s="24">
        <f t="shared" si="33"/>
        <v>46043</v>
      </c>
      <c r="AJ180" s="24">
        <f t="shared" si="34"/>
        <v>46044</v>
      </c>
      <c r="AK180" s="24">
        <f t="shared" si="35"/>
        <v>46045</v>
      </c>
      <c r="AL180" s="24">
        <f t="shared" si="36"/>
        <v>46046</v>
      </c>
    </row>
    <row r="181" spans="1:38" ht="10.9" customHeight="1" x14ac:dyDescent="0.15">
      <c r="A181" s="40"/>
      <c r="B181" s="40"/>
      <c r="C181" s="2"/>
      <c r="D181" s="2"/>
      <c r="E181" s="2"/>
      <c r="F181" s="2"/>
      <c r="G181" s="2"/>
      <c r="H181" s="2"/>
      <c r="I181" s="2"/>
      <c r="J181" s="2"/>
      <c r="K181" s="17">
        <f>Q180+1</f>
        <v>45592</v>
      </c>
      <c r="L181" s="24">
        <f t="shared" si="29"/>
        <v>45593</v>
      </c>
      <c r="M181" s="24">
        <f t="shared" si="29"/>
        <v>45594</v>
      </c>
      <c r="N181" s="24">
        <f t="shared" si="29"/>
        <v>45595</v>
      </c>
      <c r="O181" s="24">
        <f t="shared" si="29"/>
        <v>45596</v>
      </c>
      <c r="P181" s="24">
        <f t="shared" si="29"/>
        <v>45597</v>
      </c>
      <c r="Q181" s="18">
        <f t="shared" si="29"/>
        <v>45598</v>
      </c>
      <c r="R181" s="17">
        <f>X180+1</f>
        <v>45984</v>
      </c>
      <c r="S181" s="24">
        <f t="shared" si="37"/>
        <v>45985</v>
      </c>
      <c r="T181" s="24">
        <f t="shared" si="30"/>
        <v>45986</v>
      </c>
      <c r="U181" s="24">
        <f t="shared" si="30"/>
        <v>45987</v>
      </c>
      <c r="V181" s="24">
        <f t="shared" si="30"/>
        <v>45988</v>
      </c>
      <c r="W181" s="24">
        <f t="shared" si="30"/>
        <v>45989</v>
      </c>
      <c r="X181" s="18">
        <f t="shared" si="30"/>
        <v>45990</v>
      </c>
      <c r="Y181" s="17">
        <f>AE180+1</f>
        <v>46019</v>
      </c>
      <c r="Z181" s="24">
        <f t="shared" si="38"/>
        <v>46020</v>
      </c>
      <c r="AA181" s="24">
        <f t="shared" si="31"/>
        <v>46021</v>
      </c>
      <c r="AB181" s="24">
        <f t="shared" si="31"/>
        <v>46022</v>
      </c>
      <c r="AC181" s="24">
        <f t="shared" si="31"/>
        <v>46023</v>
      </c>
      <c r="AD181" s="24">
        <f t="shared" si="31"/>
        <v>46024</v>
      </c>
      <c r="AE181" s="18">
        <f t="shared" si="31"/>
        <v>46025</v>
      </c>
      <c r="AF181" s="17">
        <f>AL180+1</f>
        <v>46047</v>
      </c>
      <c r="AG181" s="24">
        <f t="shared" si="39"/>
        <v>46048</v>
      </c>
      <c r="AH181" s="24">
        <f t="shared" si="32"/>
        <v>46049</v>
      </c>
      <c r="AI181" s="24">
        <f t="shared" si="33"/>
        <v>46050</v>
      </c>
      <c r="AJ181" s="24">
        <f t="shared" si="34"/>
        <v>46051</v>
      </c>
      <c r="AK181" s="24">
        <f t="shared" si="35"/>
        <v>46052</v>
      </c>
      <c r="AL181" s="24">
        <f t="shared" si="36"/>
        <v>46053</v>
      </c>
    </row>
    <row r="182" spans="1:38" ht="10.9" customHeight="1" x14ac:dyDescent="0.15">
      <c r="A182" s="1"/>
      <c r="B182" s="1"/>
      <c r="K182" s="25">
        <f>Q181+1</f>
        <v>45599</v>
      </c>
      <c r="L182" s="26">
        <f t="shared" si="29"/>
        <v>45600</v>
      </c>
      <c r="M182" s="26">
        <f t="shared" si="29"/>
        <v>45601</v>
      </c>
      <c r="N182" s="26">
        <f t="shared" si="29"/>
        <v>45602</v>
      </c>
      <c r="O182" s="26">
        <f t="shared" si="29"/>
        <v>45603</v>
      </c>
      <c r="P182" s="26">
        <f t="shared" si="29"/>
        <v>45604</v>
      </c>
      <c r="Q182" s="27">
        <f t="shared" si="29"/>
        <v>45605</v>
      </c>
      <c r="R182" s="25">
        <f>X181+1</f>
        <v>45991</v>
      </c>
      <c r="S182" s="26">
        <f t="shared" si="37"/>
        <v>45992</v>
      </c>
      <c r="T182" s="26">
        <f t="shared" si="30"/>
        <v>45993</v>
      </c>
      <c r="U182" s="26">
        <f t="shared" si="30"/>
        <v>45994</v>
      </c>
      <c r="V182" s="26">
        <f t="shared" si="30"/>
        <v>45995</v>
      </c>
      <c r="W182" s="26">
        <f t="shared" si="30"/>
        <v>45996</v>
      </c>
      <c r="X182" s="27">
        <f t="shared" si="30"/>
        <v>45997</v>
      </c>
      <c r="Y182" s="25">
        <f>AE181+1</f>
        <v>46026</v>
      </c>
      <c r="Z182" s="26">
        <f t="shared" si="38"/>
        <v>46027</v>
      </c>
      <c r="AA182" s="26">
        <f t="shared" si="31"/>
        <v>46028</v>
      </c>
      <c r="AB182" s="26">
        <f t="shared" si="31"/>
        <v>46029</v>
      </c>
      <c r="AC182" s="26">
        <f t="shared" si="31"/>
        <v>46030</v>
      </c>
      <c r="AD182" s="26">
        <f t="shared" si="31"/>
        <v>46031</v>
      </c>
      <c r="AE182" s="27">
        <f t="shared" si="31"/>
        <v>46032</v>
      </c>
      <c r="AF182" s="25">
        <f>AL181+1</f>
        <v>46054</v>
      </c>
      <c r="AG182" s="26">
        <f t="shared" si="39"/>
        <v>46055</v>
      </c>
      <c r="AH182" s="26">
        <f t="shared" si="32"/>
        <v>46056</v>
      </c>
      <c r="AI182" s="26">
        <f t="shared" si="33"/>
        <v>46057</v>
      </c>
      <c r="AJ182" s="26">
        <f t="shared" si="34"/>
        <v>46058</v>
      </c>
      <c r="AK182" s="26">
        <f t="shared" si="35"/>
        <v>46059</v>
      </c>
      <c r="AL182" s="26">
        <f t="shared" si="36"/>
        <v>46060</v>
      </c>
    </row>
    <row r="183" spans="1:38" ht="24.6" customHeight="1" x14ac:dyDescent="0.15">
      <c r="A183" s="38">
        <f>A167+1</f>
        <v>45977</v>
      </c>
      <c r="B183" s="3">
        <v>6</v>
      </c>
      <c r="C183" s="3" t="s">
        <v>0</v>
      </c>
      <c r="D183" s="3">
        <v>7</v>
      </c>
      <c r="E183" s="3" t="s">
        <v>0</v>
      </c>
      <c r="F183" s="3">
        <v>8</v>
      </c>
      <c r="G183" s="3" t="s">
        <v>0</v>
      </c>
      <c r="H183" s="3">
        <v>9</v>
      </c>
      <c r="I183" s="3" t="s">
        <v>0</v>
      </c>
      <c r="J183" s="3">
        <v>10</v>
      </c>
      <c r="K183" s="3" t="s">
        <v>0</v>
      </c>
      <c r="L183" s="3">
        <v>11</v>
      </c>
      <c r="M183" s="3" t="s">
        <v>0</v>
      </c>
      <c r="N183" s="3">
        <v>12</v>
      </c>
      <c r="O183" s="3" t="s">
        <v>0</v>
      </c>
      <c r="P183" s="3">
        <v>13</v>
      </c>
      <c r="Q183" s="3" t="s">
        <v>0</v>
      </c>
      <c r="R183" s="3">
        <v>14</v>
      </c>
      <c r="S183" s="3" t="s">
        <v>0</v>
      </c>
      <c r="T183" s="3">
        <v>15</v>
      </c>
      <c r="U183" s="3" t="s">
        <v>0</v>
      </c>
      <c r="V183" s="3">
        <v>16</v>
      </c>
      <c r="W183" s="3" t="s">
        <v>0</v>
      </c>
      <c r="X183" s="3">
        <v>17</v>
      </c>
      <c r="Y183" s="3" t="s">
        <v>0</v>
      </c>
      <c r="Z183" s="3">
        <v>18</v>
      </c>
      <c r="AA183" s="3" t="s">
        <v>0</v>
      </c>
      <c r="AB183" s="3">
        <v>19</v>
      </c>
      <c r="AC183" s="3" t="s">
        <v>0</v>
      </c>
      <c r="AD183" s="3">
        <v>20</v>
      </c>
      <c r="AE183" s="3" t="s">
        <v>0</v>
      </c>
      <c r="AF183" s="3">
        <v>21</v>
      </c>
      <c r="AG183" s="3" t="s">
        <v>0</v>
      </c>
      <c r="AH183" s="3">
        <v>22</v>
      </c>
      <c r="AI183" s="3" t="s">
        <v>0</v>
      </c>
      <c r="AJ183" s="3">
        <v>23</v>
      </c>
      <c r="AK183" s="3" t="s">
        <v>0</v>
      </c>
      <c r="AL183" s="3">
        <v>24</v>
      </c>
    </row>
    <row r="184" spans="1:38" ht="24.6" customHeight="1" x14ac:dyDescent="0.15">
      <c r="A184" s="39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</row>
    <row r="185" spans="1:38" ht="24.6" customHeight="1" x14ac:dyDescent="0.15">
      <c r="A185" s="12" t="s">
        <v>6</v>
      </c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</row>
    <row r="186" spans="1:38" ht="24.6" customHeight="1" x14ac:dyDescent="0.15">
      <c r="A186" s="7" t="str">
        <f>IFERROR(VLOOKUP(A183,六曜!$U$2:$V$32,2,FALSE),"")</f>
        <v>大安</v>
      </c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</row>
    <row r="187" spans="1:38" ht="24.6" customHeight="1" x14ac:dyDescent="0.15">
      <c r="A187" s="8" t="str">
        <f>IFERROR(VLOOKUP(A183,祝日リスト!$A$2:$B$40,2,FALSE),"")</f>
        <v/>
      </c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</row>
    <row r="188" spans="1:38" ht="24.6" customHeight="1" x14ac:dyDescent="0.15">
      <c r="A188" s="9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</row>
    <row r="189" spans="1:38" ht="24.6" customHeight="1" x14ac:dyDescent="0.15">
      <c r="A189" s="10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</row>
    <row r="190" spans="1:38" ht="24.6" customHeight="1" x14ac:dyDescent="0.15">
      <c r="A190" s="31">
        <f>A183+1</f>
        <v>45978</v>
      </c>
      <c r="B190" s="3">
        <v>6</v>
      </c>
      <c r="C190" s="3" t="s">
        <v>0</v>
      </c>
      <c r="D190" s="3">
        <v>7</v>
      </c>
      <c r="E190" s="3" t="s">
        <v>0</v>
      </c>
      <c r="F190" s="3">
        <v>8</v>
      </c>
      <c r="G190" s="3" t="s">
        <v>0</v>
      </c>
      <c r="H190" s="3">
        <v>9</v>
      </c>
      <c r="I190" s="3" t="s">
        <v>0</v>
      </c>
      <c r="J190" s="3">
        <v>10</v>
      </c>
      <c r="K190" s="3" t="s">
        <v>0</v>
      </c>
      <c r="L190" s="3">
        <v>11</v>
      </c>
      <c r="M190" s="3" t="s">
        <v>0</v>
      </c>
      <c r="N190" s="3">
        <v>12</v>
      </c>
      <c r="O190" s="3" t="s">
        <v>0</v>
      </c>
      <c r="P190" s="3">
        <v>13</v>
      </c>
      <c r="Q190" s="3" t="s">
        <v>0</v>
      </c>
      <c r="R190" s="3">
        <v>14</v>
      </c>
      <c r="S190" s="3" t="s">
        <v>0</v>
      </c>
      <c r="T190" s="3">
        <v>15</v>
      </c>
      <c r="U190" s="3" t="s">
        <v>0</v>
      </c>
      <c r="V190" s="3">
        <v>16</v>
      </c>
      <c r="W190" s="3" t="s">
        <v>0</v>
      </c>
      <c r="X190" s="3">
        <v>17</v>
      </c>
      <c r="Y190" s="3" t="s">
        <v>0</v>
      </c>
      <c r="Z190" s="3">
        <v>18</v>
      </c>
      <c r="AA190" s="3" t="s">
        <v>0</v>
      </c>
      <c r="AB190" s="3">
        <v>19</v>
      </c>
      <c r="AC190" s="3" t="s">
        <v>0</v>
      </c>
      <c r="AD190" s="3">
        <v>20</v>
      </c>
      <c r="AE190" s="3" t="s">
        <v>0</v>
      </c>
      <c r="AF190" s="3">
        <v>21</v>
      </c>
      <c r="AG190" s="3" t="s">
        <v>0</v>
      </c>
      <c r="AH190" s="3">
        <v>22</v>
      </c>
      <c r="AI190" s="3" t="s">
        <v>0</v>
      </c>
      <c r="AJ190" s="3">
        <v>23</v>
      </c>
      <c r="AK190" s="3" t="s">
        <v>0</v>
      </c>
      <c r="AL190" s="3">
        <v>24</v>
      </c>
    </row>
    <row r="191" spans="1:38" ht="24.6" customHeight="1" x14ac:dyDescent="0.15">
      <c r="A191" s="32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</row>
    <row r="192" spans="1:38" ht="24.6" customHeight="1" x14ac:dyDescent="0.15">
      <c r="A192" s="11" t="s">
        <v>7</v>
      </c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</row>
    <row r="193" spans="1:38" ht="24.6" customHeight="1" x14ac:dyDescent="0.15">
      <c r="A193" s="7" t="str">
        <f>IFERROR(VLOOKUP(A190,六曜!$U$2:$V$32,2,FALSE),"")</f>
        <v>赤口</v>
      </c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</row>
    <row r="194" spans="1:38" ht="24.6" customHeight="1" x14ac:dyDescent="0.15">
      <c r="A194" s="8" t="str">
        <f>IFERROR(VLOOKUP(A190,祝日リスト!$A$2:$B$40,2,FALSE),"")</f>
        <v/>
      </c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</row>
    <row r="195" spans="1:38" ht="24.6" customHeight="1" x14ac:dyDescent="0.15">
      <c r="A195" s="9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</row>
    <row r="196" spans="1:38" ht="24.6" customHeight="1" x14ac:dyDescent="0.15">
      <c r="A196" s="10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</row>
    <row r="197" spans="1:38" ht="24.6" customHeight="1" x14ac:dyDescent="0.15">
      <c r="A197" s="31">
        <f>A190+1</f>
        <v>45979</v>
      </c>
      <c r="B197" s="3">
        <v>6</v>
      </c>
      <c r="C197" s="3" t="s">
        <v>0</v>
      </c>
      <c r="D197" s="3">
        <v>7</v>
      </c>
      <c r="E197" s="3" t="s">
        <v>0</v>
      </c>
      <c r="F197" s="3">
        <v>8</v>
      </c>
      <c r="G197" s="3" t="s">
        <v>0</v>
      </c>
      <c r="H197" s="3">
        <v>9</v>
      </c>
      <c r="I197" s="3" t="s">
        <v>0</v>
      </c>
      <c r="J197" s="3">
        <v>10</v>
      </c>
      <c r="K197" s="3" t="s">
        <v>0</v>
      </c>
      <c r="L197" s="3">
        <v>11</v>
      </c>
      <c r="M197" s="3" t="s">
        <v>0</v>
      </c>
      <c r="N197" s="3">
        <v>12</v>
      </c>
      <c r="O197" s="3" t="s">
        <v>0</v>
      </c>
      <c r="P197" s="3">
        <v>13</v>
      </c>
      <c r="Q197" s="3" t="s">
        <v>0</v>
      </c>
      <c r="R197" s="3">
        <v>14</v>
      </c>
      <c r="S197" s="3" t="s">
        <v>0</v>
      </c>
      <c r="T197" s="3">
        <v>15</v>
      </c>
      <c r="U197" s="3" t="s">
        <v>0</v>
      </c>
      <c r="V197" s="3">
        <v>16</v>
      </c>
      <c r="W197" s="3" t="s">
        <v>0</v>
      </c>
      <c r="X197" s="3">
        <v>17</v>
      </c>
      <c r="Y197" s="3" t="s">
        <v>0</v>
      </c>
      <c r="Z197" s="3">
        <v>18</v>
      </c>
      <c r="AA197" s="3" t="s">
        <v>0</v>
      </c>
      <c r="AB197" s="3">
        <v>19</v>
      </c>
      <c r="AC197" s="3" t="s">
        <v>0</v>
      </c>
      <c r="AD197" s="3">
        <v>20</v>
      </c>
      <c r="AE197" s="3" t="s">
        <v>0</v>
      </c>
      <c r="AF197" s="3">
        <v>21</v>
      </c>
      <c r="AG197" s="3" t="s">
        <v>0</v>
      </c>
      <c r="AH197" s="3">
        <v>22</v>
      </c>
      <c r="AI197" s="3" t="s">
        <v>0</v>
      </c>
      <c r="AJ197" s="3">
        <v>23</v>
      </c>
      <c r="AK197" s="3" t="s">
        <v>0</v>
      </c>
      <c r="AL197" s="3">
        <v>24</v>
      </c>
    </row>
    <row r="198" spans="1:38" ht="24.6" customHeight="1" x14ac:dyDescent="0.15">
      <c r="A198" s="32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</row>
    <row r="199" spans="1:38" ht="24.6" customHeight="1" x14ac:dyDescent="0.15">
      <c r="A199" s="11" t="s">
        <v>8</v>
      </c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</row>
    <row r="200" spans="1:38" ht="24.6" customHeight="1" x14ac:dyDescent="0.15">
      <c r="A200" s="7" t="str">
        <f>IFERROR(VLOOKUP(A197,六曜!$U$2:$V$32,2,FALSE),"")</f>
        <v>先勝</v>
      </c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</row>
    <row r="201" spans="1:38" ht="24.6" customHeight="1" x14ac:dyDescent="0.15">
      <c r="A201" s="8" t="str">
        <f>IFERROR(VLOOKUP(A197,祝日リスト!$A$2:$B$40,2,FALSE),"")</f>
        <v/>
      </c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</row>
    <row r="202" spans="1:38" ht="24.6" customHeight="1" x14ac:dyDescent="0.15">
      <c r="A202" s="9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</row>
    <row r="203" spans="1:38" ht="24.6" customHeight="1" x14ac:dyDescent="0.15">
      <c r="A203" s="10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</row>
    <row r="204" spans="1:38" ht="24.6" customHeight="1" x14ac:dyDescent="0.15">
      <c r="A204" s="31">
        <f>A197+1</f>
        <v>45980</v>
      </c>
      <c r="B204" s="3">
        <v>6</v>
      </c>
      <c r="C204" s="3" t="s">
        <v>0</v>
      </c>
      <c r="D204" s="3">
        <v>7</v>
      </c>
      <c r="E204" s="3" t="s">
        <v>0</v>
      </c>
      <c r="F204" s="3">
        <v>8</v>
      </c>
      <c r="G204" s="3" t="s">
        <v>0</v>
      </c>
      <c r="H204" s="3">
        <v>9</v>
      </c>
      <c r="I204" s="3" t="s">
        <v>0</v>
      </c>
      <c r="J204" s="3">
        <v>10</v>
      </c>
      <c r="K204" s="3" t="s">
        <v>0</v>
      </c>
      <c r="L204" s="3">
        <v>11</v>
      </c>
      <c r="M204" s="3" t="s">
        <v>0</v>
      </c>
      <c r="N204" s="3">
        <v>12</v>
      </c>
      <c r="O204" s="3" t="s">
        <v>0</v>
      </c>
      <c r="P204" s="3">
        <v>13</v>
      </c>
      <c r="Q204" s="3" t="s">
        <v>0</v>
      </c>
      <c r="R204" s="3">
        <v>14</v>
      </c>
      <c r="S204" s="3" t="s">
        <v>0</v>
      </c>
      <c r="T204" s="3">
        <v>15</v>
      </c>
      <c r="U204" s="3" t="s">
        <v>0</v>
      </c>
      <c r="V204" s="3">
        <v>16</v>
      </c>
      <c r="W204" s="3" t="s">
        <v>0</v>
      </c>
      <c r="X204" s="3">
        <v>17</v>
      </c>
      <c r="Y204" s="3" t="s">
        <v>0</v>
      </c>
      <c r="Z204" s="3">
        <v>18</v>
      </c>
      <c r="AA204" s="3" t="s">
        <v>0</v>
      </c>
      <c r="AB204" s="3">
        <v>19</v>
      </c>
      <c r="AC204" s="3" t="s">
        <v>0</v>
      </c>
      <c r="AD204" s="3">
        <v>20</v>
      </c>
      <c r="AE204" s="3" t="s">
        <v>0</v>
      </c>
      <c r="AF204" s="3">
        <v>21</v>
      </c>
      <c r="AG204" s="3" t="s">
        <v>0</v>
      </c>
      <c r="AH204" s="3">
        <v>22</v>
      </c>
      <c r="AI204" s="3" t="s">
        <v>0</v>
      </c>
      <c r="AJ204" s="3">
        <v>23</v>
      </c>
      <c r="AK204" s="3" t="s">
        <v>0</v>
      </c>
      <c r="AL204" s="3">
        <v>24</v>
      </c>
    </row>
    <row r="205" spans="1:38" ht="24.6" customHeight="1" x14ac:dyDescent="0.15">
      <c r="A205" s="32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</row>
    <row r="206" spans="1:38" ht="24.6" customHeight="1" x14ac:dyDescent="0.15">
      <c r="A206" s="11" t="s">
        <v>9</v>
      </c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</row>
    <row r="207" spans="1:38" ht="24.6" customHeight="1" x14ac:dyDescent="0.15">
      <c r="A207" s="7" t="str">
        <f>IFERROR(VLOOKUP(A204,六曜!$U$2:$V$32,2,FALSE),"")</f>
        <v>友引</v>
      </c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</row>
    <row r="208" spans="1:38" ht="24.6" customHeight="1" x14ac:dyDescent="0.15">
      <c r="A208" s="8" t="str">
        <f>IFERROR(VLOOKUP(A204,祝日リスト!$A$2:$B$40,2,FALSE),"")</f>
        <v/>
      </c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</row>
    <row r="209" spans="1:38" ht="24.6" customHeight="1" x14ac:dyDescent="0.15">
      <c r="A209" s="9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</row>
    <row r="210" spans="1:38" ht="24.6" customHeight="1" x14ac:dyDescent="0.15">
      <c r="A210" s="10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</row>
    <row r="211" spans="1:38" ht="24.6" customHeight="1" x14ac:dyDescent="0.15">
      <c r="A211" s="31">
        <f>A204+1</f>
        <v>45981</v>
      </c>
      <c r="B211" s="3">
        <v>6</v>
      </c>
      <c r="C211" s="3" t="s">
        <v>0</v>
      </c>
      <c r="D211" s="3">
        <v>7</v>
      </c>
      <c r="E211" s="3" t="s">
        <v>0</v>
      </c>
      <c r="F211" s="3">
        <v>8</v>
      </c>
      <c r="G211" s="3" t="s">
        <v>0</v>
      </c>
      <c r="H211" s="3">
        <v>9</v>
      </c>
      <c r="I211" s="3" t="s">
        <v>0</v>
      </c>
      <c r="J211" s="3">
        <v>10</v>
      </c>
      <c r="K211" s="3" t="s">
        <v>0</v>
      </c>
      <c r="L211" s="3">
        <v>11</v>
      </c>
      <c r="M211" s="3" t="s">
        <v>0</v>
      </c>
      <c r="N211" s="3">
        <v>12</v>
      </c>
      <c r="O211" s="3" t="s">
        <v>0</v>
      </c>
      <c r="P211" s="3">
        <v>13</v>
      </c>
      <c r="Q211" s="3" t="s">
        <v>0</v>
      </c>
      <c r="R211" s="3">
        <v>14</v>
      </c>
      <c r="S211" s="3" t="s">
        <v>0</v>
      </c>
      <c r="T211" s="3">
        <v>15</v>
      </c>
      <c r="U211" s="3" t="s">
        <v>0</v>
      </c>
      <c r="V211" s="3">
        <v>16</v>
      </c>
      <c r="W211" s="3" t="s">
        <v>0</v>
      </c>
      <c r="X211" s="3">
        <v>17</v>
      </c>
      <c r="Y211" s="3" t="s">
        <v>0</v>
      </c>
      <c r="Z211" s="3">
        <v>18</v>
      </c>
      <c r="AA211" s="3" t="s">
        <v>0</v>
      </c>
      <c r="AB211" s="3">
        <v>19</v>
      </c>
      <c r="AC211" s="3" t="s">
        <v>0</v>
      </c>
      <c r="AD211" s="3">
        <v>20</v>
      </c>
      <c r="AE211" s="3" t="s">
        <v>0</v>
      </c>
      <c r="AF211" s="3">
        <v>21</v>
      </c>
      <c r="AG211" s="3" t="s">
        <v>0</v>
      </c>
      <c r="AH211" s="3">
        <v>22</v>
      </c>
      <c r="AI211" s="3" t="s">
        <v>0</v>
      </c>
      <c r="AJ211" s="3">
        <v>23</v>
      </c>
      <c r="AK211" s="3" t="s">
        <v>0</v>
      </c>
      <c r="AL211" s="3">
        <v>24</v>
      </c>
    </row>
    <row r="212" spans="1:38" ht="24.6" customHeight="1" x14ac:dyDescent="0.15">
      <c r="A212" s="32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</row>
    <row r="213" spans="1:38" ht="24.6" customHeight="1" x14ac:dyDescent="0.15">
      <c r="A213" s="11" t="s">
        <v>10</v>
      </c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</row>
    <row r="214" spans="1:38" ht="24.6" customHeight="1" x14ac:dyDescent="0.15">
      <c r="A214" s="7" t="str">
        <f>IFERROR(VLOOKUP(A211,六曜!$U$2:$V$32,2,FALSE),"")</f>
        <v>仏滅</v>
      </c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</row>
    <row r="215" spans="1:38" ht="24.6" customHeight="1" x14ac:dyDescent="0.15">
      <c r="A215" s="8" t="str">
        <f>IFERROR(VLOOKUP(A211,祝日リスト!$A$2:$B$40,2,FALSE),"")</f>
        <v/>
      </c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</row>
    <row r="216" spans="1:38" ht="24.6" customHeight="1" x14ac:dyDescent="0.15">
      <c r="A216" s="9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</row>
    <row r="217" spans="1:38" ht="24.6" customHeight="1" x14ac:dyDescent="0.15">
      <c r="A217" s="10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</row>
    <row r="218" spans="1:38" ht="24.6" customHeight="1" x14ac:dyDescent="0.15">
      <c r="A218" s="31">
        <f>A211+1</f>
        <v>45982</v>
      </c>
      <c r="B218" s="3">
        <v>6</v>
      </c>
      <c r="C218" s="3" t="s">
        <v>0</v>
      </c>
      <c r="D218" s="3">
        <v>7</v>
      </c>
      <c r="E218" s="3" t="s">
        <v>0</v>
      </c>
      <c r="F218" s="3">
        <v>8</v>
      </c>
      <c r="G218" s="3" t="s">
        <v>0</v>
      </c>
      <c r="H218" s="3">
        <v>9</v>
      </c>
      <c r="I218" s="3" t="s">
        <v>0</v>
      </c>
      <c r="J218" s="3">
        <v>10</v>
      </c>
      <c r="K218" s="3" t="s">
        <v>0</v>
      </c>
      <c r="L218" s="3">
        <v>11</v>
      </c>
      <c r="M218" s="3" t="s">
        <v>0</v>
      </c>
      <c r="N218" s="3">
        <v>12</v>
      </c>
      <c r="O218" s="3" t="s">
        <v>0</v>
      </c>
      <c r="P218" s="3">
        <v>13</v>
      </c>
      <c r="Q218" s="3" t="s">
        <v>0</v>
      </c>
      <c r="R218" s="3">
        <v>14</v>
      </c>
      <c r="S218" s="3" t="s">
        <v>0</v>
      </c>
      <c r="T218" s="3">
        <v>15</v>
      </c>
      <c r="U218" s="3" t="s">
        <v>0</v>
      </c>
      <c r="V218" s="3">
        <v>16</v>
      </c>
      <c r="W218" s="3" t="s">
        <v>0</v>
      </c>
      <c r="X218" s="3">
        <v>17</v>
      </c>
      <c r="Y218" s="3" t="s">
        <v>0</v>
      </c>
      <c r="Z218" s="3">
        <v>18</v>
      </c>
      <c r="AA218" s="3" t="s">
        <v>0</v>
      </c>
      <c r="AB218" s="3">
        <v>19</v>
      </c>
      <c r="AC218" s="3" t="s">
        <v>0</v>
      </c>
      <c r="AD218" s="3">
        <v>20</v>
      </c>
      <c r="AE218" s="3" t="s">
        <v>0</v>
      </c>
      <c r="AF218" s="3">
        <v>21</v>
      </c>
      <c r="AG218" s="3" t="s">
        <v>0</v>
      </c>
      <c r="AH218" s="3">
        <v>22</v>
      </c>
      <c r="AI218" s="3" t="s">
        <v>0</v>
      </c>
      <c r="AJ218" s="3">
        <v>23</v>
      </c>
      <c r="AK218" s="3" t="s">
        <v>0</v>
      </c>
      <c r="AL218" s="3">
        <v>24</v>
      </c>
    </row>
    <row r="219" spans="1:38" ht="24.6" customHeight="1" x14ac:dyDescent="0.15">
      <c r="A219" s="32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</row>
    <row r="220" spans="1:38" ht="24.6" customHeight="1" x14ac:dyDescent="0.15">
      <c r="A220" s="11" t="s">
        <v>11</v>
      </c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</row>
    <row r="221" spans="1:38" ht="24.6" customHeight="1" x14ac:dyDescent="0.15">
      <c r="A221" s="7" t="str">
        <f>IFERROR(VLOOKUP(A218,六曜!$U$2:$V$32,2,FALSE),"")</f>
        <v>大安</v>
      </c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</row>
    <row r="222" spans="1:38" ht="24.6" customHeight="1" x14ac:dyDescent="0.15">
      <c r="A222" s="8" t="str">
        <f>IFERROR(VLOOKUP(A218,祝日リスト!$A$2:$B$40,2,FALSE),"")</f>
        <v/>
      </c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</row>
    <row r="223" spans="1:38" ht="24.6" customHeight="1" x14ac:dyDescent="0.15">
      <c r="A223" s="9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</row>
    <row r="224" spans="1:38" ht="24.6" customHeight="1" x14ac:dyDescent="0.15">
      <c r="A224" s="10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</row>
    <row r="225" spans="1:38" ht="24.6" customHeight="1" x14ac:dyDescent="0.15">
      <c r="A225" s="31">
        <f>A218+1</f>
        <v>45983</v>
      </c>
      <c r="B225" s="3">
        <v>6</v>
      </c>
      <c r="C225" s="3" t="s">
        <v>0</v>
      </c>
      <c r="D225" s="3">
        <v>7</v>
      </c>
      <c r="E225" s="3" t="s">
        <v>0</v>
      </c>
      <c r="F225" s="3">
        <v>8</v>
      </c>
      <c r="G225" s="3" t="s">
        <v>0</v>
      </c>
      <c r="H225" s="3">
        <v>9</v>
      </c>
      <c r="I225" s="3" t="s">
        <v>0</v>
      </c>
      <c r="J225" s="3">
        <v>10</v>
      </c>
      <c r="K225" s="3" t="s">
        <v>0</v>
      </c>
      <c r="L225" s="3">
        <v>11</v>
      </c>
      <c r="M225" s="3" t="s">
        <v>0</v>
      </c>
      <c r="N225" s="3">
        <v>12</v>
      </c>
      <c r="O225" s="3" t="s">
        <v>0</v>
      </c>
      <c r="P225" s="3">
        <v>13</v>
      </c>
      <c r="Q225" s="3" t="s">
        <v>0</v>
      </c>
      <c r="R225" s="3">
        <v>14</v>
      </c>
      <c r="S225" s="3" t="s">
        <v>0</v>
      </c>
      <c r="T225" s="3">
        <v>15</v>
      </c>
      <c r="U225" s="3" t="s">
        <v>0</v>
      </c>
      <c r="V225" s="3">
        <v>16</v>
      </c>
      <c r="W225" s="3" t="s">
        <v>0</v>
      </c>
      <c r="X225" s="3">
        <v>17</v>
      </c>
      <c r="Y225" s="3" t="s">
        <v>0</v>
      </c>
      <c r="Z225" s="3">
        <v>18</v>
      </c>
      <c r="AA225" s="3" t="s">
        <v>0</v>
      </c>
      <c r="AB225" s="3">
        <v>19</v>
      </c>
      <c r="AC225" s="3" t="s">
        <v>0</v>
      </c>
      <c r="AD225" s="3">
        <v>20</v>
      </c>
      <c r="AE225" s="3" t="s">
        <v>0</v>
      </c>
      <c r="AF225" s="3">
        <v>21</v>
      </c>
      <c r="AG225" s="3" t="s">
        <v>0</v>
      </c>
      <c r="AH225" s="3">
        <v>22</v>
      </c>
      <c r="AI225" s="3" t="s">
        <v>0</v>
      </c>
      <c r="AJ225" s="3">
        <v>23</v>
      </c>
      <c r="AK225" s="3" t="s">
        <v>0</v>
      </c>
      <c r="AL225" s="3">
        <v>24</v>
      </c>
    </row>
    <row r="226" spans="1:38" ht="24.6" customHeight="1" x14ac:dyDescent="0.15">
      <c r="A226" s="32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</row>
    <row r="227" spans="1:38" ht="24.6" customHeight="1" x14ac:dyDescent="0.15">
      <c r="A227" s="6" t="s">
        <v>12</v>
      </c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</row>
    <row r="228" spans="1:38" ht="24.6" customHeight="1" x14ac:dyDescent="0.15">
      <c r="A228" s="7" t="str">
        <f>IFERROR(VLOOKUP(A225,六曜!$U$2:$V$32,2,FALSE),"")</f>
        <v>赤口</v>
      </c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</row>
    <row r="229" spans="1:38" ht="24.6" customHeight="1" x14ac:dyDescent="0.15">
      <c r="A229" s="8" t="str">
        <f>IFERROR(VLOOKUP(A225,祝日リスト!$A$2:$B$40,2,FALSE),"")</f>
        <v/>
      </c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</row>
    <row r="230" spans="1:38" ht="24.6" customHeight="1" x14ac:dyDescent="0.15">
      <c r="A230" s="9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</row>
    <row r="231" spans="1:38" ht="24.6" customHeight="1" x14ac:dyDescent="0.15">
      <c r="A231" s="10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</row>
    <row r="232" spans="1:38" ht="3.6" customHeight="1" x14ac:dyDescent="0.15"/>
    <row r="233" spans="1:38" ht="10.9" customHeight="1" x14ac:dyDescent="0.15">
      <c r="A233" s="33">
        <f>A175</f>
        <v>2025</v>
      </c>
      <c r="B233" s="33"/>
      <c r="K233" s="29">
        <f>A233-1</f>
        <v>2024</v>
      </c>
      <c r="L233" s="30"/>
      <c r="M233" s="20" t="s">
        <v>50</v>
      </c>
      <c r="N233" s="20">
        <f>N175</f>
        <v>10</v>
      </c>
      <c r="O233" s="20" t="s">
        <v>51</v>
      </c>
      <c r="P233" s="20"/>
      <c r="Q233" s="21"/>
      <c r="R233" s="29">
        <f>A233</f>
        <v>2025</v>
      </c>
      <c r="S233" s="30"/>
      <c r="T233" s="20" t="s">
        <v>50</v>
      </c>
      <c r="U233" s="22">
        <f>A236</f>
        <v>11</v>
      </c>
      <c r="V233" s="20"/>
      <c r="W233" s="20"/>
      <c r="X233" s="21"/>
      <c r="Y233" s="29">
        <f>R233</f>
        <v>2025</v>
      </c>
      <c r="Z233" s="30"/>
      <c r="AA233" s="20" t="s">
        <v>50</v>
      </c>
      <c r="AB233" s="22">
        <f>U233+1</f>
        <v>12</v>
      </c>
      <c r="AC233" s="20"/>
      <c r="AD233" s="20"/>
      <c r="AE233" s="21"/>
      <c r="AF233" s="29">
        <f>Y233+1</f>
        <v>2026</v>
      </c>
      <c r="AG233" s="41"/>
      <c r="AH233" s="20" t="s">
        <v>50</v>
      </c>
      <c r="AI233" s="22">
        <f>AB233-11</f>
        <v>1</v>
      </c>
      <c r="AJ233" s="20"/>
      <c r="AK233" s="20"/>
      <c r="AL233" s="23"/>
    </row>
    <row r="234" spans="1:38" ht="10.9" customHeight="1" x14ac:dyDescent="0.15">
      <c r="A234" s="33"/>
      <c r="B234" s="33"/>
      <c r="K234" s="15" t="s">
        <v>52</v>
      </c>
      <c r="L234" s="19" t="s">
        <v>53</v>
      </c>
      <c r="M234" s="19" t="s">
        <v>1</v>
      </c>
      <c r="N234" s="19" t="s">
        <v>2</v>
      </c>
      <c r="O234" s="19" t="s">
        <v>3</v>
      </c>
      <c r="P234" s="19" t="s">
        <v>4</v>
      </c>
      <c r="Q234" s="16" t="s">
        <v>5</v>
      </c>
      <c r="R234" s="15" t="s">
        <v>52</v>
      </c>
      <c r="S234" s="19" t="s">
        <v>53</v>
      </c>
      <c r="T234" s="19" t="s">
        <v>1</v>
      </c>
      <c r="U234" s="19" t="s">
        <v>2</v>
      </c>
      <c r="V234" s="19" t="s">
        <v>3</v>
      </c>
      <c r="W234" s="19" t="s">
        <v>4</v>
      </c>
      <c r="X234" s="16" t="s">
        <v>5</v>
      </c>
      <c r="Y234" s="15" t="s">
        <v>52</v>
      </c>
      <c r="Z234" s="19" t="s">
        <v>53</v>
      </c>
      <c r="AA234" s="19" t="s">
        <v>1</v>
      </c>
      <c r="AB234" s="19" t="s">
        <v>2</v>
      </c>
      <c r="AC234" s="19" t="s">
        <v>3</v>
      </c>
      <c r="AD234" s="19" t="s">
        <v>4</v>
      </c>
      <c r="AE234" s="16" t="s">
        <v>5</v>
      </c>
      <c r="AF234" s="15" t="s">
        <v>52</v>
      </c>
      <c r="AG234" s="19" t="s">
        <v>53</v>
      </c>
      <c r="AH234" s="19" t="s">
        <v>1</v>
      </c>
      <c r="AI234" s="19" t="s">
        <v>2</v>
      </c>
      <c r="AJ234" s="19" t="s">
        <v>3</v>
      </c>
      <c r="AK234" s="19" t="s">
        <v>4</v>
      </c>
      <c r="AL234" s="19" t="s">
        <v>5</v>
      </c>
    </row>
    <row r="235" spans="1:38" ht="10.9" customHeight="1" x14ac:dyDescent="0.15">
      <c r="K235" s="17">
        <f>DATE(K233,N233,1)-WEEKDAY(DATE(K233,N233,1),1)+1</f>
        <v>45564</v>
      </c>
      <c r="L235" s="24">
        <f t="shared" ref="L235:Q240" si="40">K235+1</f>
        <v>45565</v>
      </c>
      <c r="M235" s="24">
        <f t="shared" si="40"/>
        <v>45566</v>
      </c>
      <c r="N235" s="24">
        <f t="shared" si="40"/>
        <v>45567</v>
      </c>
      <c r="O235" s="24">
        <f t="shared" si="40"/>
        <v>45568</v>
      </c>
      <c r="P235" s="24">
        <f t="shared" si="40"/>
        <v>45569</v>
      </c>
      <c r="Q235" s="18">
        <f t="shared" si="40"/>
        <v>45570</v>
      </c>
      <c r="R235" s="17">
        <f>DATE(R233,U233,1)-WEEKDAY(DATE(R233,U233,1),1)+1</f>
        <v>45956</v>
      </c>
      <c r="S235" s="24">
        <f>R235+1</f>
        <v>45957</v>
      </c>
      <c r="T235" s="24">
        <f t="shared" ref="T235:X240" si="41">S235+1</f>
        <v>45958</v>
      </c>
      <c r="U235" s="24">
        <f t="shared" si="41"/>
        <v>45959</v>
      </c>
      <c r="V235" s="24">
        <f t="shared" si="41"/>
        <v>45960</v>
      </c>
      <c r="W235" s="24">
        <f t="shared" si="41"/>
        <v>45961</v>
      </c>
      <c r="X235" s="18">
        <f t="shared" si="41"/>
        <v>45962</v>
      </c>
      <c r="Y235" s="17">
        <f>DATE(Y233,AB233,1)-WEEKDAY(DATE(Y233,AB233,1),1)+1</f>
        <v>45991</v>
      </c>
      <c r="Z235" s="24">
        <f>Y235+1</f>
        <v>45992</v>
      </c>
      <c r="AA235" s="24">
        <f t="shared" ref="AA235:AE240" si="42">Z235+1</f>
        <v>45993</v>
      </c>
      <c r="AB235" s="24">
        <f t="shared" si="42"/>
        <v>45994</v>
      </c>
      <c r="AC235" s="24">
        <f t="shared" si="42"/>
        <v>45995</v>
      </c>
      <c r="AD235" s="24">
        <f t="shared" si="42"/>
        <v>45996</v>
      </c>
      <c r="AE235" s="18">
        <f t="shared" si="42"/>
        <v>45997</v>
      </c>
      <c r="AF235" s="17">
        <f>DATE(AF233,AI233,1)-WEEKDAY(DATE(AF233,AI233,1),1)+1</f>
        <v>46019</v>
      </c>
      <c r="AG235" s="24">
        <f>AF235+1</f>
        <v>46020</v>
      </c>
      <c r="AH235" s="24">
        <f t="shared" ref="AH235:AH240" si="43">AG235+1</f>
        <v>46021</v>
      </c>
      <c r="AI235" s="24">
        <f t="shared" ref="AI235:AI240" si="44">AH235+1</f>
        <v>46022</v>
      </c>
      <c r="AJ235" s="24">
        <f t="shared" ref="AJ235:AJ240" si="45">AI235+1</f>
        <v>46023</v>
      </c>
      <c r="AK235" s="24">
        <f t="shared" ref="AK235:AK240" si="46">AJ235+1</f>
        <v>46024</v>
      </c>
      <c r="AL235" s="24">
        <f t="shared" ref="AL235:AL240" si="47">AK235+1</f>
        <v>46025</v>
      </c>
    </row>
    <row r="236" spans="1:38" ht="10.9" customHeight="1" x14ac:dyDescent="0.15">
      <c r="A236" s="40">
        <f>A178</f>
        <v>11</v>
      </c>
      <c r="B236" s="40"/>
      <c r="K236" s="17">
        <f>Q235+1</f>
        <v>45571</v>
      </c>
      <c r="L236" s="24">
        <f t="shared" si="40"/>
        <v>45572</v>
      </c>
      <c r="M236" s="24">
        <f t="shared" si="40"/>
        <v>45573</v>
      </c>
      <c r="N236" s="24">
        <f t="shared" si="40"/>
        <v>45574</v>
      </c>
      <c r="O236" s="24">
        <f t="shared" si="40"/>
        <v>45575</v>
      </c>
      <c r="P236" s="24">
        <f t="shared" si="40"/>
        <v>45576</v>
      </c>
      <c r="Q236" s="18">
        <f t="shared" si="40"/>
        <v>45577</v>
      </c>
      <c r="R236" s="17">
        <f>X235+1</f>
        <v>45963</v>
      </c>
      <c r="S236" s="24">
        <f t="shared" ref="S236:S240" si="48">R236+1</f>
        <v>45964</v>
      </c>
      <c r="T236" s="24">
        <f t="shared" si="41"/>
        <v>45965</v>
      </c>
      <c r="U236" s="24">
        <f t="shared" si="41"/>
        <v>45966</v>
      </c>
      <c r="V236" s="24">
        <f t="shared" si="41"/>
        <v>45967</v>
      </c>
      <c r="W236" s="24">
        <f t="shared" si="41"/>
        <v>45968</v>
      </c>
      <c r="X236" s="18">
        <f t="shared" si="41"/>
        <v>45969</v>
      </c>
      <c r="Y236" s="17">
        <f>AE235+1</f>
        <v>45998</v>
      </c>
      <c r="Z236" s="24">
        <f t="shared" ref="Z236:Z240" si="49">Y236+1</f>
        <v>45999</v>
      </c>
      <c r="AA236" s="24">
        <f t="shared" si="42"/>
        <v>46000</v>
      </c>
      <c r="AB236" s="24">
        <f t="shared" si="42"/>
        <v>46001</v>
      </c>
      <c r="AC236" s="24">
        <f t="shared" si="42"/>
        <v>46002</v>
      </c>
      <c r="AD236" s="24">
        <f t="shared" si="42"/>
        <v>46003</v>
      </c>
      <c r="AE236" s="18">
        <f t="shared" si="42"/>
        <v>46004</v>
      </c>
      <c r="AF236" s="17">
        <f>AL235+1</f>
        <v>46026</v>
      </c>
      <c r="AG236" s="24">
        <f t="shared" ref="AG236:AG240" si="50">AF236+1</f>
        <v>46027</v>
      </c>
      <c r="AH236" s="24">
        <f t="shared" si="43"/>
        <v>46028</v>
      </c>
      <c r="AI236" s="24">
        <f t="shared" si="44"/>
        <v>46029</v>
      </c>
      <c r="AJ236" s="24">
        <f t="shared" si="45"/>
        <v>46030</v>
      </c>
      <c r="AK236" s="24">
        <f t="shared" si="46"/>
        <v>46031</v>
      </c>
      <c r="AL236" s="24">
        <f t="shared" si="47"/>
        <v>46032</v>
      </c>
    </row>
    <row r="237" spans="1:38" ht="10.9" customHeight="1" x14ac:dyDescent="0.15">
      <c r="A237" s="40"/>
      <c r="B237" s="40"/>
      <c r="K237" s="17">
        <f>Q236+1</f>
        <v>45578</v>
      </c>
      <c r="L237" s="24">
        <f t="shared" si="40"/>
        <v>45579</v>
      </c>
      <c r="M237" s="24">
        <f t="shared" si="40"/>
        <v>45580</v>
      </c>
      <c r="N237" s="24">
        <f t="shared" si="40"/>
        <v>45581</v>
      </c>
      <c r="O237" s="24">
        <f t="shared" si="40"/>
        <v>45582</v>
      </c>
      <c r="P237" s="24">
        <f t="shared" si="40"/>
        <v>45583</v>
      </c>
      <c r="Q237" s="18">
        <f t="shared" si="40"/>
        <v>45584</v>
      </c>
      <c r="R237" s="17">
        <f>X236+1</f>
        <v>45970</v>
      </c>
      <c r="S237" s="24">
        <f t="shared" si="48"/>
        <v>45971</v>
      </c>
      <c r="T237" s="24">
        <f t="shared" si="41"/>
        <v>45972</v>
      </c>
      <c r="U237" s="24">
        <f t="shared" si="41"/>
        <v>45973</v>
      </c>
      <c r="V237" s="24">
        <f t="shared" si="41"/>
        <v>45974</v>
      </c>
      <c r="W237" s="24">
        <f t="shared" si="41"/>
        <v>45975</v>
      </c>
      <c r="X237" s="18">
        <f t="shared" si="41"/>
        <v>45976</v>
      </c>
      <c r="Y237" s="17">
        <f>AE236+1</f>
        <v>46005</v>
      </c>
      <c r="Z237" s="24">
        <f t="shared" si="49"/>
        <v>46006</v>
      </c>
      <c r="AA237" s="24">
        <f t="shared" si="42"/>
        <v>46007</v>
      </c>
      <c r="AB237" s="24">
        <f t="shared" si="42"/>
        <v>46008</v>
      </c>
      <c r="AC237" s="24">
        <f t="shared" si="42"/>
        <v>46009</v>
      </c>
      <c r="AD237" s="24">
        <f t="shared" si="42"/>
        <v>46010</v>
      </c>
      <c r="AE237" s="18">
        <f t="shared" si="42"/>
        <v>46011</v>
      </c>
      <c r="AF237" s="17">
        <f>AL236+1</f>
        <v>46033</v>
      </c>
      <c r="AG237" s="24">
        <f t="shared" si="50"/>
        <v>46034</v>
      </c>
      <c r="AH237" s="24">
        <f t="shared" si="43"/>
        <v>46035</v>
      </c>
      <c r="AI237" s="24">
        <f t="shared" si="44"/>
        <v>46036</v>
      </c>
      <c r="AJ237" s="24">
        <f t="shared" si="45"/>
        <v>46037</v>
      </c>
      <c r="AK237" s="24">
        <f t="shared" si="46"/>
        <v>46038</v>
      </c>
      <c r="AL237" s="24">
        <f t="shared" si="47"/>
        <v>46039</v>
      </c>
    </row>
    <row r="238" spans="1:38" ht="10.9" customHeight="1" x14ac:dyDescent="0.15">
      <c r="A238" s="40"/>
      <c r="B238" s="40"/>
      <c r="K238" s="17">
        <f>Q237+1</f>
        <v>45585</v>
      </c>
      <c r="L238" s="24">
        <f t="shared" si="40"/>
        <v>45586</v>
      </c>
      <c r="M238" s="24">
        <f t="shared" si="40"/>
        <v>45587</v>
      </c>
      <c r="N238" s="24">
        <f t="shared" si="40"/>
        <v>45588</v>
      </c>
      <c r="O238" s="24">
        <f t="shared" si="40"/>
        <v>45589</v>
      </c>
      <c r="P238" s="24">
        <f t="shared" si="40"/>
        <v>45590</v>
      </c>
      <c r="Q238" s="18">
        <f t="shared" si="40"/>
        <v>45591</v>
      </c>
      <c r="R238" s="17">
        <f>X237+1</f>
        <v>45977</v>
      </c>
      <c r="S238" s="24">
        <f t="shared" si="48"/>
        <v>45978</v>
      </c>
      <c r="T238" s="24">
        <f t="shared" si="41"/>
        <v>45979</v>
      </c>
      <c r="U238" s="24">
        <f t="shared" si="41"/>
        <v>45980</v>
      </c>
      <c r="V238" s="24">
        <f t="shared" si="41"/>
        <v>45981</v>
      </c>
      <c r="W238" s="24">
        <f t="shared" si="41"/>
        <v>45982</v>
      </c>
      <c r="X238" s="18">
        <f t="shared" si="41"/>
        <v>45983</v>
      </c>
      <c r="Y238" s="17">
        <f>AE237+1</f>
        <v>46012</v>
      </c>
      <c r="Z238" s="24">
        <f t="shared" si="49"/>
        <v>46013</v>
      </c>
      <c r="AA238" s="24">
        <f t="shared" si="42"/>
        <v>46014</v>
      </c>
      <c r="AB238" s="24">
        <f t="shared" si="42"/>
        <v>46015</v>
      </c>
      <c r="AC238" s="24">
        <f t="shared" si="42"/>
        <v>46016</v>
      </c>
      <c r="AD238" s="24">
        <f t="shared" si="42"/>
        <v>46017</v>
      </c>
      <c r="AE238" s="18">
        <f t="shared" si="42"/>
        <v>46018</v>
      </c>
      <c r="AF238" s="17">
        <f>AL237+1</f>
        <v>46040</v>
      </c>
      <c r="AG238" s="24">
        <f t="shared" si="50"/>
        <v>46041</v>
      </c>
      <c r="AH238" s="24">
        <f t="shared" si="43"/>
        <v>46042</v>
      </c>
      <c r="AI238" s="24">
        <f t="shared" si="44"/>
        <v>46043</v>
      </c>
      <c r="AJ238" s="24">
        <f t="shared" si="45"/>
        <v>46044</v>
      </c>
      <c r="AK238" s="24">
        <f t="shared" si="46"/>
        <v>46045</v>
      </c>
      <c r="AL238" s="24">
        <f t="shared" si="47"/>
        <v>46046</v>
      </c>
    </row>
    <row r="239" spans="1:38" ht="10.9" customHeight="1" x14ac:dyDescent="0.15">
      <c r="A239" s="40"/>
      <c r="B239" s="40"/>
      <c r="C239" s="2"/>
      <c r="D239" s="2"/>
      <c r="E239" s="2"/>
      <c r="F239" s="2"/>
      <c r="G239" s="2"/>
      <c r="H239" s="2"/>
      <c r="I239" s="2"/>
      <c r="J239" s="2"/>
      <c r="K239" s="17">
        <f>Q238+1</f>
        <v>45592</v>
      </c>
      <c r="L239" s="24">
        <f t="shared" si="40"/>
        <v>45593</v>
      </c>
      <c r="M239" s="24">
        <f t="shared" si="40"/>
        <v>45594</v>
      </c>
      <c r="N239" s="24">
        <f t="shared" si="40"/>
        <v>45595</v>
      </c>
      <c r="O239" s="24">
        <f t="shared" si="40"/>
        <v>45596</v>
      </c>
      <c r="P239" s="24">
        <f t="shared" si="40"/>
        <v>45597</v>
      </c>
      <c r="Q239" s="18">
        <f t="shared" si="40"/>
        <v>45598</v>
      </c>
      <c r="R239" s="17">
        <f>X238+1</f>
        <v>45984</v>
      </c>
      <c r="S239" s="24">
        <f t="shared" si="48"/>
        <v>45985</v>
      </c>
      <c r="T239" s="24">
        <f t="shared" si="41"/>
        <v>45986</v>
      </c>
      <c r="U239" s="24">
        <f t="shared" si="41"/>
        <v>45987</v>
      </c>
      <c r="V239" s="24">
        <f t="shared" si="41"/>
        <v>45988</v>
      </c>
      <c r="W239" s="24">
        <f t="shared" si="41"/>
        <v>45989</v>
      </c>
      <c r="X239" s="18">
        <f t="shared" si="41"/>
        <v>45990</v>
      </c>
      <c r="Y239" s="17">
        <f>AE238+1</f>
        <v>46019</v>
      </c>
      <c r="Z239" s="24">
        <f t="shared" si="49"/>
        <v>46020</v>
      </c>
      <c r="AA239" s="24">
        <f t="shared" si="42"/>
        <v>46021</v>
      </c>
      <c r="AB239" s="24">
        <f t="shared" si="42"/>
        <v>46022</v>
      </c>
      <c r="AC239" s="24">
        <f t="shared" si="42"/>
        <v>46023</v>
      </c>
      <c r="AD239" s="24">
        <f t="shared" si="42"/>
        <v>46024</v>
      </c>
      <c r="AE239" s="18">
        <f t="shared" si="42"/>
        <v>46025</v>
      </c>
      <c r="AF239" s="17">
        <f>AL238+1</f>
        <v>46047</v>
      </c>
      <c r="AG239" s="24">
        <f t="shared" si="50"/>
        <v>46048</v>
      </c>
      <c r="AH239" s="24">
        <f t="shared" si="43"/>
        <v>46049</v>
      </c>
      <c r="AI239" s="24">
        <f t="shared" si="44"/>
        <v>46050</v>
      </c>
      <c r="AJ239" s="24">
        <f t="shared" si="45"/>
        <v>46051</v>
      </c>
      <c r="AK239" s="24">
        <f t="shared" si="46"/>
        <v>46052</v>
      </c>
      <c r="AL239" s="24">
        <f t="shared" si="47"/>
        <v>46053</v>
      </c>
    </row>
    <row r="240" spans="1:38" ht="10.9" customHeight="1" x14ac:dyDescent="0.15">
      <c r="A240" s="1"/>
      <c r="B240" s="1"/>
      <c r="K240" s="25">
        <f>Q239+1</f>
        <v>45599</v>
      </c>
      <c r="L240" s="26">
        <f t="shared" si="40"/>
        <v>45600</v>
      </c>
      <c r="M240" s="26">
        <f t="shared" si="40"/>
        <v>45601</v>
      </c>
      <c r="N240" s="26">
        <f t="shared" si="40"/>
        <v>45602</v>
      </c>
      <c r="O240" s="26">
        <f t="shared" si="40"/>
        <v>45603</v>
      </c>
      <c r="P240" s="26">
        <f t="shared" si="40"/>
        <v>45604</v>
      </c>
      <c r="Q240" s="27">
        <f t="shared" si="40"/>
        <v>45605</v>
      </c>
      <c r="R240" s="25">
        <f>X239+1</f>
        <v>45991</v>
      </c>
      <c r="S240" s="26">
        <f t="shared" si="48"/>
        <v>45992</v>
      </c>
      <c r="T240" s="26">
        <f t="shared" si="41"/>
        <v>45993</v>
      </c>
      <c r="U240" s="26">
        <f t="shared" si="41"/>
        <v>45994</v>
      </c>
      <c r="V240" s="26">
        <f t="shared" si="41"/>
        <v>45995</v>
      </c>
      <c r="W240" s="26">
        <f t="shared" si="41"/>
        <v>45996</v>
      </c>
      <c r="X240" s="27">
        <f t="shared" si="41"/>
        <v>45997</v>
      </c>
      <c r="Y240" s="25">
        <f>AE239+1</f>
        <v>46026</v>
      </c>
      <c r="Z240" s="26">
        <f t="shared" si="49"/>
        <v>46027</v>
      </c>
      <c r="AA240" s="26">
        <f t="shared" si="42"/>
        <v>46028</v>
      </c>
      <c r="AB240" s="26">
        <f t="shared" si="42"/>
        <v>46029</v>
      </c>
      <c r="AC240" s="26">
        <f t="shared" si="42"/>
        <v>46030</v>
      </c>
      <c r="AD240" s="26">
        <f t="shared" si="42"/>
        <v>46031</v>
      </c>
      <c r="AE240" s="27">
        <f t="shared" si="42"/>
        <v>46032</v>
      </c>
      <c r="AF240" s="25">
        <f>AL239+1</f>
        <v>46054</v>
      </c>
      <c r="AG240" s="26">
        <f t="shared" si="50"/>
        <v>46055</v>
      </c>
      <c r="AH240" s="26">
        <f t="shared" si="43"/>
        <v>46056</v>
      </c>
      <c r="AI240" s="26">
        <f t="shared" si="44"/>
        <v>46057</v>
      </c>
      <c r="AJ240" s="26">
        <f t="shared" si="45"/>
        <v>46058</v>
      </c>
      <c r="AK240" s="26">
        <f t="shared" si="46"/>
        <v>46059</v>
      </c>
      <c r="AL240" s="26">
        <f t="shared" si="47"/>
        <v>46060</v>
      </c>
    </row>
    <row r="241" spans="1:38" ht="24.6" customHeight="1" x14ac:dyDescent="0.15">
      <c r="A241" s="38">
        <f>A225+1</f>
        <v>45984</v>
      </c>
      <c r="B241" s="3">
        <v>6</v>
      </c>
      <c r="C241" s="3" t="s">
        <v>0</v>
      </c>
      <c r="D241" s="3">
        <v>7</v>
      </c>
      <c r="E241" s="3" t="s">
        <v>0</v>
      </c>
      <c r="F241" s="3">
        <v>8</v>
      </c>
      <c r="G241" s="3" t="s">
        <v>0</v>
      </c>
      <c r="H241" s="3">
        <v>9</v>
      </c>
      <c r="I241" s="3" t="s">
        <v>0</v>
      </c>
      <c r="J241" s="3">
        <v>10</v>
      </c>
      <c r="K241" s="3" t="s">
        <v>0</v>
      </c>
      <c r="L241" s="3">
        <v>11</v>
      </c>
      <c r="M241" s="3" t="s">
        <v>0</v>
      </c>
      <c r="N241" s="3">
        <v>12</v>
      </c>
      <c r="O241" s="3" t="s">
        <v>0</v>
      </c>
      <c r="P241" s="3">
        <v>13</v>
      </c>
      <c r="Q241" s="3" t="s">
        <v>0</v>
      </c>
      <c r="R241" s="3">
        <v>14</v>
      </c>
      <c r="S241" s="3" t="s">
        <v>0</v>
      </c>
      <c r="T241" s="3">
        <v>15</v>
      </c>
      <c r="U241" s="3" t="s">
        <v>0</v>
      </c>
      <c r="V241" s="3">
        <v>16</v>
      </c>
      <c r="W241" s="3" t="s">
        <v>0</v>
      </c>
      <c r="X241" s="3">
        <v>17</v>
      </c>
      <c r="Y241" s="3" t="s">
        <v>0</v>
      </c>
      <c r="Z241" s="3">
        <v>18</v>
      </c>
      <c r="AA241" s="3" t="s">
        <v>0</v>
      </c>
      <c r="AB241" s="3">
        <v>19</v>
      </c>
      <c r="AC241" s="3" t="s">
        <v>0</v>
      </c>
      <c r="AD241" s="3">
        <v>20</v>
      </c>
      <c r="AE241" s="3" t="s">
        <v>0</v>
      </c>
      <c r="AF241" s="3">
        <v>21</v>
      </c>
      <c r="AG241" s="3" t="s">
        <v>0</v>
      </c>
      <c r="AH241" s="3">
        <v>22</v>
      </c>
      <c r="AI241" s="3" t="s">
        <v>0</v>
      </c>
      <c r="AJ241" s="3">
        <v>23</v>
      </c>
      <c r="AK241" s="3" t="s">
        <v>0</v>
      </c>
      <c r="AL241" s="3">
        <v>24</v>
      </c>
    </row>
    <row r="242" spans="1:38" ht="24.6" customHeight="1" x14ac:dyDescent="0.15">
      <c r="A242" s="39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</row>
    <row r="243" spans="1:38" ht="24.6" customHeight="1" x14ac:dyDescent="0.15">
      <c r="A243" s="12" t="s">
        <v>6</v>
      </c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</row>
    <row r="244" spans="1:38" ht="24.6" customHeight="1" x14ac:dyDescent="0.15">
      <c r="A244" s="7" t="str">
        <f>IFERROR(VLOOKUP(A241,六曜!$U$2:$V$32,2,FALSE),"")</f>
        <v>先勝</v>
      </c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</row>
    <row r="245" spans="1:38" ht="24.6" customHeight="1" x14ac:dyDescent="0.15">
      <c r="A245" s="8" t="str">
        <f>IFERROR(VLOOKUP(A241,祝日リスト!$A$2:$B$40,2,FALSE),"")</f>
        <v>勤労感謝の日</v>
      </c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</row>
    <row r="246" spans="1:38" ht="24.6" customHeight="1" x14ac:dyDescent="0.15">
      <c r="A246" s="9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</row>
    <row r="247" spans="1:38" ht="24.6" customHeight="1" x14ac:dyDescent="0.15">
      <c r="A247" s="10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</row>
    <row r="248" spans="1:38" ht="24.6" customHeight="1" x14ac:dyDescent="0.15">
      <c r="A248" s="31">
        <f>A241+1</f>
        <v>45985</v>
      </c>
      <c r="B248" s="3">
        <v>6</v>
      </c>
      <c r="C248" s="3" t="s">
        <v>0</v>
      </c>
      <c r="D248" s="3">
        <v>7</v>
      </c>
      <c r="E248" s="3" t="s">
        <v>0</v>
      </c>
      <c r="F248" s="3">
        <v>8</v>
      </c>
      <c r="G248" s="3" t="s">
        <v>0</v>
      </c>
      <c r="H248" s="3">
        <v>9</v>
      </c>
      <c r="I248" s="3" t="s">
        <v>0</v>
      </c>
      <c r="J248" s="3">
        <v>10</v>
      </c>
      <c r="K248" s="3" t="s">
        <v>0</v>
      </c>
      <c r="L248" s="3">
        <v>11</v>
      </c>
      <c r="M248" s="3" t="s">
        <v>0</v>
      </c>
      <c r="N248" s="3">
        <v>12</v>
      </c>
      <c r="O248" s="3" t="s">
        <v>0</v>
      </c>
      <c r="P248" s="3">
        <v>13</v>
      </c>
      <c r="Q248" s="3" t="s">
        <v>0</v>
      </c>
      <c r="R248" s="3">
        <v>14</v>
      </c>
      <c r="S248" s="3" t="s">
        <v>0</v>
      </c>
      <c r="T248" s="3">
        <v>15</v>
      </c>
      <c r="U248" s="3" t="s">
        <v>0</v>
      </c>
      <c r="V248" s="3">
        <v>16</v>
      </c>
      <c r="W248" s="3" t="s">
        <v>0</v>
      </c>
      <c r="X248" s="3">
        <v>17</v>
      </c>
      <c r="Y248" s="3" t="s">
        <v>0</v>
      </c>
      <c r="Z248" s="3">
        <v>18</v>
      </c>
      <c r="AA248" s="3" t="s">
        <v>0</v>
      </c>
      <c r="AB248" s="3">
        <v>19</v>
      </c>
      <c r="AC248" s="3" t="s">
        <v>0</v>
      </c>
      <c r="AD248" s="3">
        <v>20</v>
      </c>
      <c r="AE248" s="3" t="s">
        <v>0</v>
      </c>
      <c r="AF248" s="3">
        <v>21</v>
      </c>
      <c r="AG248" s="3" t="s">
        <v>0</v>
      </c>
      <c r="AH248" s="3">
        <v>22</v>
      </c>
      <c r="AI248" s="3" t="s">
        <v>0</v>
      </c>
      <c r="AJ248" s="3">
        <v>23</v>
      </c>
      <c r="AK248" s="3" t="s">
        <v>0</v>
      </c>
      <c r="AL248" s="3">
        <v>24</v>
      </c>
    </row>
    <row r="249" spans="1:38" ht="24.6" customHeight="1" x14ac:dyDescent="0.15">
      <c r="A249" s="32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</row>
    <row r="250" spans="1:38" ht="24.6" customHeight="1" x14ac:dyDescent="0.15">
      <c r="A250" s="11" t="s">
        <v>7</v>
      </c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</row>
    <row r="251" spans="1:38" ht="24.6" customHeight="1" x14ac:dyDescent="0.15">
      <c r="A251" s="7" t="str">
        <f>IFERROR(VLOOKUP(A248,六曜!$U$2:$V$32,2,FALSE),"")</f>
        <v>友引</v>
      </c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</row>
    <row r="252" spans="1:38" ht="24.6" customHeight="1" x14ac:dyDescent="0.15">
      <c r="A252" s="8" t="str">
        <f>IFERROR(VLOOKUP(A248,祝日リスト!$A$2:$B$40,2,FALSE),"")</f>
        <v>振替休日</v>
      </c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</row>
    <row r="253" spans="1:38" ht="24.6" customHeight="1" x14ac:dyDescent="0.15">
      <c r="A253" s="9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</row>
    <row r="254" spans="1:38" ht="24.6" customHeight="1" x14ac:dyDescent="0.15">
      <c r="A254" s="10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</row>
    <row r="255" spans="1:38" ht="24.6" customHeight="1" x14ac:dyDescent="0.15">
      <c r="A255" s="31">
        <f>A248+1</f>
        <v>45986</v>
      </c>
      <c r="B255" s="3">
        <v>6</v>
      </c>
      <c r="C255" s="3" t="s">
        <v>0</v>
      </c>
      <c r="D255" s="3">
        <v>7</v>
      </c>
      <c r="E255" s="3" t="s">
        <v>0</v>
      </c>
      <c r="F255" s="3">
        <v>8</v>
      </c>
      <c r="G255" s="3" t="s">
        <v>0</v>
      </c>
      <c r="H255" s="3">
        <v>9</v>
      </c>
      <c r="I255" s="3" t="s">
        <v>0</v>
      </c>
      <c r="J255" s="3">
        <v>10</v>
      </c>
      <c r="K255" s="3" t="s">
        <v>0</v>
      </c>
      <c r="L255" s="3">
        <v>11</v>
      </c>
      <c r="M255" s="3" t="s">
        <v>0</v>
      </c>
      <c r="N255" s="3">
        <v>12</v>
      </c>
      <c r="O255" s="3" t="s">
        <v>0</v>
      </c>
      <c r="P255" s="3">
        <v>13</v>
      </c>
      <c r="Q255" s="3" t="s">
        <v>0</v>
      </c>
      <c r="R255" s="3">
        <v>14</v>
      </c>
      <c r="S255" s="3" t="s">
        <v>0</v>
      </c>
      <c r="T255" s="3">
        <v>15</v>
      </c>
      <c r="U255" s="3" t="s">
        <v>0</v>
      </c>
      <c r="V255" s="3">
        <v>16</v>
      </c>
      <c r="W255" s="3" t="s">
        <v>0</v>
      </c>
      <c r="X255" s="3">
        <v>17</v>
      </c>
      <c r="Y255" s="3" t="s">
        <v>0</v>
      </c>
      <c r="Z255" s="3">
        <v>18</v>
      </c>
      <c r="AA255" s="3" t="s">
        <v>0</v>
      </c>
      <c r="AB255" s="3">
        <v>19</v>
      </c>
      <c r="AC255" s="3" t="s">
        <v>0</v>
      </c>
      <c r="AD255" s="3">
        <v>20</v>
      </c>
      <c r="AE255" s="3" t="s">
        <v>0</v>
      </c>
      <c r="AF255" s="3">
        <v>21</v>
      </c>
      <c r="AG255" s="3" t="s">
        <v>0</v>
      </c>
      <c r="AH255" s="3">
        <v>22</v>
      </c>
      <c r="AI255" s="3" t="s">
        <v>0</v>
      </c>
      <c r="AJ255" s="3">
        <v>23</v>
      </c>
      <c r="AK255" s="3" t="s">
        <v>0</v>
      </c>
      <c r="AL255" s="3">
        <v>24</v>
      </c>
    </row>
    <row r="256" spans="1:38" ht="24.6" customHeight="1" x14ac:dyDescent="0.15">
      <c r="A256" s="32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</row>
    <row r="257" spans="1:38" ht="24.6" customHeight="1" x14ac:dyDescent="0.15">
      <c r="A257" s="11" t="s">
        <v>8</v>
      </c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</row>
    <row r="258" spans="1:38" ht="24.6" customHeight="1" x14ac:dyDescent="0.15">
      <c r="A258" s="7" t="str">
        <f>IFERROR(VLOOKUP(A255,六曜!$U$2:$V$32,2,FALSE),"")</f>
        <v>先負</v>
      </c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</row>
    <row r="259" spans="1:38" ht="24.6" customHeight="1" x14ac:dyDescent="0.15">
      <c r="A259" s="8" t="str">
        <f>IFERROR(VLOOKUP(A255,祝日リスト!$A$2:$B$40,2,FALSE),"")</f>
        <v/>
      </c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</row>
    <row r="260" spans="1:38" ht="24.6" customHeight="1" x14ac:dyDescent="0.15">
      <c r="A260" s="9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</row>
    <row r="261" spans="1:38" ht="24.6" customHeight="1" x14ac:dyDescent="0.15">
      <c r="A261" s="10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</row>
    <row r="262" spans="1:38" ht="24.6" customHeight="1" x14ac:dyDescent="0.15">
      <c r="A262" s="31">
        <f>A255+1</f>
        <v>45987</v>
      </c>
      <c r="B262" s="3">
        <v>6</v>
      </c>
      <c r="C262" s="3" t="s">
        <v>0</v>
      </c>
      <c r="D262" s="3">
        <v>7</v>
      </c>
      <c r="E262" s="3" t="s">
        <v>0</v>
      </c>
      <c r="F262" s="3">
        <v>8</v>
      </c>
      <c r="G262" s="3" t="s">
        <v>0</v>
      </c>
      <c r="H262" s="3">
        <v>9</v>
      </c>
      <c r="I262" s="3" t="s">
        <v>0</v>
      </c>
      <c r="J262" s="3">
        <v>10</v>
      </c>
      <c r="K262" s="3" t="s">
        <v>0</v>
      </c>
      <c r="L262" s="3">
        <v>11</v>
      </c>
      <c r="M262" s="3" t="s">
        <v>0</v>
      </c>
      <c r="N262" s="3">
        <v>12</v>
      </c>
      <c r="O262" s="3" t="s">
        <v>0</v>
      </c>
      <c r="P262" s="3">
        <v>13</v>
      </c>
      <c r="Q262" s="3" t="s">
        <v>0</v>
      </c>
      <c r="R262" s="3">
        <v>14</v>
      </c>
      <c r="S262" s="3" t="s">
        <v>0</v>
      </c>
      <c r="T262" s="3">
        <v>15</v>
      </c>
      <c r="U262" s="3" t="s">
        <v>0</v>
      </c>
      <c r="V262" s="3">
        <v>16</v>
      </c>
      <c r="W262" s="3" t="s">
        <v>0</v>
      </c>
      <c r="X262" s="3">
        <v>17</v>
      </c>
      <c r="Y262" s="3" t="s">
        <v>0</v>
      </c>
      <c r="Z262" s="3">
        <v>18</v>
      </c>
      <c r="AA262" s="3" t="s">
        <v>0</v>
      </c>
      <c r="AB262" s="3">
        <v>19</v>
      </c>
      <c r="AC262" s="3" t="s">
        <v>0</v>
      </c>
      <c r="AD262" s="3">
        <v>20</v>
      </c>
      <c r="AE262" s="3" t="s">
        <v>0</v>
      </c>
      <c r="AF262" s="3">
        <v>21</v>
      </c>
      <c r="AG262" s="3" t="s">
        <v>0</v>
      </c>
      <c r="AH262" s="3">
        <v>22</v>
      </c>
      <c r="AI262" s="3" t="s">
        <v>0</v>
      </c>
      <c r="AJ262" s="3">
        <v>23</v>
      </c>
      <c r="AK262" s="3" t="s">
        <v>0</v>
      </c>
      <c r="AL262" s="3">
        <v>24</v>
      </c>
    </row>
    <row r="263" spans="1:38" ht="24.6" customHeight="1" x14ac:dyDescent="0.15">
      <c r="A263" s="32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</row>
    <row r="264" spans="1:38" ht="24.6" customHeight="1" x14ac:dyDescent="0.15">
      <c r="A264" s="11" t="s">
        <v>9</v>
      </c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</row>
    <row r="265" spans="1:38" ht="24.6" customHeight="1" x14ac:dyDescent="0.15">
      <c r="A265" s="7" t="str">
        <f>IFERROR(VLOOKUP(A262,六曜!$U$2:$V$32,2,FALSE),"")</f>
        <v>仏滅</v>
      </c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</row>
    <row r="266" spans="1:38" ht="24.6" customHeight="1" x14ac:dyDescent="0.15">
      <c r="A266" s="8" t="str">
        <f>IFERROR(VLOOKUP(A262,祝日リスト!$A$2:$B$40,2,FALSE),"")</f>
        <v/>
      </c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</row>
    <row r="267" spans="1:38" ht="24.6" customHeight="1" x14ac:dyDescent="0.15">
      <c r="A267" s="9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</row>
    <row r="268" spans="1:38" ht="24.6" customHeight="1" x14ac:dyDescent="0.15">
      <c r="A268" s="10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</row>
    <row r="269" spans="1:38" ht="24.6" customHeight="1" x14ac:dyDescent="0.15">
      <c r="A269" s="31">
        <f>A262+1</f>
        <v>45988</v>
      </c>
      <c r="B269" s="3">
        <v>6</v>
      </c>
      <c r="C269" s="3" t="s">
        <v>0</v>
      </c>
      <c r="D269" s="3">
        <v>7</v>
      </c>
      <c r="E269" s="3" t="s">
        <v>0</v>
      </c>
      <c r="F269" s="3">
        <v>8</v>
      </c>
      <c r="G269" s="3" t="s">
        <v>0</v>
      </c>
      <c r="H269" s="3">
        <v>9</v>
      </c>
      <c r="I269" s="3" t="s">
        <v>0</v>
      </c>
      <c r="J269" s="3">
        <v>10</v>
      </c>
      <c r="K269" s="3" t="s">
        <v>0</v>
      </c>
      <c r="L269" s="3">
        <v>11</v>
      </c>
      <c r="M269" s="3" t="s">
        <v>0</v>
      </c>
      <c r="N269" s="3">
        <v>12</v>
      </c>
      <c r="O269" s="3" t="s">
        <v>0</v>
      </c>
      <c r="P269" s="3">
        <v>13</v>
      </c>
      <c r="Q269" s="3" t="s">
        <v>0</v>
      </c>
      <c r="R269" s="3">
        <v>14</v>
      </c>
      <c r="S269" s="3" t="s">
        <v>0</v>
      </c>
      <c r="T269" s="3">
        <v>15</v>
      </c>
      <c r="U269" s="3" t="s">
        <v>0</v>
      </c>
      <c r="V269" s="3">
        <v>16</v>
      </c>
      <c r="W269" s="3" t="s">
        <v>0</v>
      </c>
      <c r="X269" s="3">
        <v>17</v>
      </c>
      <c r="Y269" s="3" t="s">
        <v>0</v>
      </c>
      <c r="Z269" s="3">
        <v>18</v>
      </c>
      <c r="AA269" s="3" t="s">
        <v>0</v>
      </c>
      <c r="AB269" s="3">
        <v>19</v>
      </c>
      <c r="AC269" s="3" t="s">
        <v>0</v>
      </c>
      <c r="AD269" s="3">
        <v>20</v>
      </c>
      <c r="AE269" s="3" t="s">
        <v>0</v>
      </c>
      <c r="AF269" s="3">
        <v>21</v>
      </c>
      <c r="AG269" s="3" t="s">
        <v>0</v>
      </c>
      <c r="AH269" s="3">
        <v>22</v>
      </c>
      <c r="AI269" s="3" t="s">
        <v>0</v>
      </c>
      <c r="AJ269" s="3">
        <v>23</v>
      </c>
      <c r="AK269" s="3" t="s">
        <v>0</v>
      </c>
      <c r="AL269" s="3">
        <v>24</v>
      </c>
    </row>
    <row r="270" spans="1:38" ht="24.6" customHeight="1" x14ac:dyDescent="0.15">
      <c r="A270" s="32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</row>
    <row r="271" spans="1:38" ht="24.6" customHeight="1" x14ac:dyDescent="0.15">
      <c r="A271" s="11" t="s">
        <v>10</v>
      </c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</row>
    <row r="272" spans="1:38" ht="24.6" customHeight="1" x14ac:dyDescent="0.15">
      <c r="A272" s="7" t="str">
        <f>IFERROR(VLOOKUP(A269,六曜!$U$2:$V$32,2,FALSE),"")</f>
        <v>大安</v>
      </c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</row>
    <row r="273" spans="1:38" ht="24.6" customHeight="1" x14ac:dyDescent="0.15">
      <c r="A273" s="8" t="str">
        <f>IFERROR(VLOOKUP(A269,祝日リスト!$A$2:$B$40,2,FALSE),"")</f>
        <v/>
      </c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</row>
    <row r="274" spans="1:38" ht="24.6" customHeight="1" x14ac:dyDescent="0.15">
      <c r="A274" s="9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</row>
    <row r="275" spans="1:38" ht="24.6" customHeight="1" x14ac:dyDescent="0.15">
      <c r="A275" s="10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</row>
    <row r="276" spans="1:38" ht="24.6" customHeight="1" x14ac:dyDescent="0.15">
      <c r="A276" s="31">
        <f>A269+1</f>
        <v>45989</v>
      </c>
      <c r="B276" s="3">
        <v>6</v>
      </c>
      <c r="C276" s="3" t="s">
        <v>0</v>
      </c>
      <c r="D276" s="3">
        <v>7</v>
      </c>
      <c r="E276" s="3" t="s">
        <v>0</v>
      </c>
      <c r="F276" s="3">
        <v>8</v>
      </c>
      <c r="G276" s="3" t="s">
        <v>0</v>
      </c>
      <c r="H276" s="3">
        <v>9</v>
      </c>
      <c r="I276" s="3" t="s">
        <v>0</v>
      </c>
      <c r="J276" s="3">
        <v>10</v>
      </c>
      <c r="K276" s="3" t="s">
        <v>0</v>
      </c>
      <c r="L276" s="3">
        <v>11</v>
      </c>
      <c r="M276" s="3" t="s">
        <v>0</v>
      </c>
      <c r="N276" s="3">
        <v>12</v>
      </c>
      <c r="O276" s="3" t="s">
        <v>0</v>
      </c>
      <c r="P276" s="3">
        <v>13</v>
      </c>
      <c r="Q276" s="3" t="s">
        <v>0</v>
      </c>
      <c r="R276" s="3">
        <v>14</v>
      </c>
      <c r="S276" s="3" t="s">
        <v>0</v>
      </c>
      <c r="T276" s="3">
        <v>15</v>
      </c>
      <c r="U276" s="3" t="s">
        <v>0</v>
      </c>
      <c r="V276" s="3">
        <v>16</v>
      </c>
      <c r="W276" s="3" t="s">
        <v>0</v>
      </c>
      <c r="X276" s="3">
        <v>17</v>
      </c>
      <c r="Y276" s="3" t="s">
        <v>0</v>
      </c>
      <c r="Z276" s="3">
        <v>18</v>
      </c>
      <c r="AA276" s="3" t="s">
        <v>0</v>
      </c>
      <c r="AB276" s="3">
        <v>19</v>
      </c>
      <c r="AC276" s="3" t="s">
        <v>0</v>
      </c>
      <c r="AD276" s="3">
        <v>20</v>
      </c>
      <c r="AE276" s="3" t="s">
        <v>0</v>
      </c>
      <c r="AF276" s="3">
        <v>21</v>
      </c>
      <c r="AG276" s="3" t="s">
        <v>0</v>
      </c>
      <c r="AH276" s="3">
        <v>22</v>
      </c>
      <c r="AI276" s="3" t="s">
        <v>0</v>
      </c>
      <c r="AJ276" s="3">
        <v>23</v>
      </c>
      <c r="AK276" s="3" t="s">
        <v>0</v>
      </c>
      <c r="AL276" s="3">
        <v>24</v>
      </c>
    </row>
    <row r="277" spans="1:38" ht="24.6" customHeight="1" x14ac:dyDescent="0.15">
      <c r="A277" s="32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</row>
    <row r="278" spans="1:38" ht="24.6" customHeight="1" x14ac:dyDescent="0.15">
      <c r="A278" s="11" t="s">
        <v>11</v>
      </c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</row>
    <row r="279" spans="1:38" ht="24.6" customHeight="1" x14ac:dyDescent="0.15">
      <c r="A279" s="7" t="str">
        <f>IFERROR(VLOOKUP(A276,六曜!$U$2:$V$32,2,FALSE),"")</f>
        <v>赤口</v>
      </c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</row>
    <row r="280" spans="1:38" ht="24.6" customHeight="1" x14ac:dyDescent="0.15">
      <c r="A280" s="8" t="str">
        <f>IFERROR(VLOOKUP(A276,祝日リスト!$A$2:$B$40,2,FALSE),"")</f>
        <v/>
      </c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</row>
    <row r="281" spans="1:38" ht="24.6" customHeight="1" x14ac:dyDescent="0.15">
      <c r="A281" s="9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</row>
    <row r="282" spans="1:38" ht="24.6" customHeight="1" x14ac:dyDescent="0.15">
      <c r="A282" s="10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</row>
    <row r="283" spans="1:38" ht="24.6" customHeight="1" x14ac:dyDescent="0.15">
      <c r="A283" s="31">
        <f>A276+1</f>
        <v>45990</v>
      </c>
      <c r="B283" s="3">
        <v>6</v>
      </c>
      <c r="C283" s="3" t="s">
        <v>0</v>
      </c>
      <c r="D283" s="3">
        <v>7</v>
      </c>
      <c r="E283" s="3" t="s">
        <v>0</v>
      </c>
      <c r="F283" s="3">
        <v>8</v>
      </c>
      <c r="G283" s="3" t="s">
        <v>0</v>
      </c>
      <c r="H283" s="3">
        <v>9</v>
      </c>
      <c r="I283" s="3" t="s">
        <v>0</v>
      </c>
      <c r="J283" s="3">
        <v>10</v>
      </c>
      <c r="K283" s="3" t="s">
        <v>0</v>
      </c>
      <c r="L283" s="3">
        <v>11</v>
      </c>
      <c r="M283" s="3" t="s">
        <v>0</v>
      </c>
      <c r="N283" s="3">
        <v>12</v>
      </c>
      <c r="O283" s="3" t="s">
        <v>0</v>
      </c>
      <c r="P283" s="3">
        <v>13</v>
      </c>
      <c r="Q283" s="3" t="s">
        <v>0</v>
      </c>
      <c r="R283" s="3">
        <v>14</v>
      </c>
      <c r="S283" s="3" t="s">
        <v>0</v>
      </c>
      <c r="T283" s="3">
        <v>15</v>
      </c>
      <c r="U283" s="3" t="s">
        <v>0</v>
      </c>
      <c r="V283" s="3">
        <v>16</v>
      </c>
      <c r="W283" s="3" t="s">
        <v>0</v>
      </c>
      <c r="X283" s="3">
        <v>17</v>
      </c>
      <c r="Y283" s="3" t="s">
        <v>0</v>
      </c>
      <c r="Z283" s="3">
        <v>18</v>
      </c>
      <c r="AA283" s="3" t="s">
        <v>0</v>
      </c>
      <c r="AB283" s="3">
        <v>19</v>
      </c>
      <c r="AC283" s="3" t="s">
        <v>0</v>
      </c>
      <c r="AD283" s="3">
        <v>20</v>
      </c>
      <c r="AE283" s="3" t="s">
        <v>0</v>
      </c>
      <c r="AF283" s="3">
        <v>21</v>
      </c>
      <c r="AG283" s="3" t="s">
        <v>0</v>
      </c>
      <c r="AH283" s="3">
        <v>22</v>
      </c>
      <c r="AI283" s="3" t="s">
        <v>0</v>
      </c>
      <c r="AJ283" s="3">
        <v>23</v>
      </c>
      <c r="AK283" s="3" t="s">
        <v>0</v>
      </c>
      <c r="AL283" s="3">
        <v>24</v>
      </c>
    </row>
    <row r="284" spans="1:38" ht="24.6" customHeight="1" x14ac:dyDescent="0.15">
      <c r="A284" s="32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</row>
    <row r="285" spans="1:38" ht="24.6" customHeight="1" x14ac:dyDescent="0.15">
      <c r="A285" s="6" t="s">
        <v>12</v>
      </c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</row>
    <row r="286" spans="1:38" ht="24.6" customHeight="1" x14ac:dyDescent="0.15">
      <c r="A286" s="7" t="str">
        <f>IFERROR(VLOOKUP(A283,六曜!$U$2:$V$32,2,FALSE),"")</f>
        <v>先勝</v>
      </c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</row>
    <row r="287" spans="1:38" ht="24.6" customHeight="1" x14ac:dyDescent="0.15">
      <c r="A287" s="8" t="str">
        <f>IFERROR(VLOOKUP(A283,祝日リスト!$A$2:$B$40,2,FALSE),"")</f>
        <v/>
      </c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</row>
    <row r="288" spans="1:38" ht="24.6" customHeight="1" x14ac:dyDescent="0.15">
      <c r="A288" s="9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</row>
    <row r="289" spans="1:38" ht="24.6" customHeight="1" x14ac:dyDescent="0.15">
      <c r="A289" s="10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</row>
    <row r="290" spans="1:38" ht="3.6" customHeight="1" x14ac:dyDescent="0.15"/>
    <row r="291" spans="1:38" ht="10.9" customHeight="1" x14ac:dyDescent="0.15">
      <c r="A291" s="33">
        <f>A233</f>
        <v>2025</v>
      </c>
      <c r="B291" s="33"/>
      <c r="K291" s="29">
        <f>A291-1</f>
        <v>2024</v>
      </c>
      <c r="L291" s="30"/>
      <c r="M291" s="20" t="s">
        <v>50</v>
      </c>
      <c r="N291" s="20">
        <f>N233</f>
        <v>10</v>
      </c>
      <c r="O291" s="20" t="s">
        <v>51</v>
      </c>
      <c r="P291" s="20"/>
      <c r="Q291" s="21"/>
      <c r="R291" s="29">
        <f>A291</f>
        <v>2025</v>
      </c>
      <c r="S291" s="30"/>
      <c r="T291" s="20" t="s">
        <v>50</v>
      </c>
      <c r="U291" s="22">
        <f>A294</f>
        <v>11</v>
      </c>
      <c r="V291" s="20"/>
      <c r="W291" s="20"/>
      <c r="X291" s="21"/>
      <c r="Y291" s="29">
        <f>R291</f>
        <v>2025</v>
      </c>
      <c r="Z291" s="30"/>
      <c r="AA291" s="20" t="s">
        <v>50</v>
      </c>
      <c r="AB291" s="22">
        <f>U291+1</f>
        <v>12</v>
      </c>
      <c r="AC291" s="20"/>
      <c r="AD291" s="20"/>
      <c r="AE291" s="21"/>
      <c r="AF291" s="29">
        <f>Y291+1</f>
        <v>2026</v>
      </c>
      <c r="AG291" s="41"/>
      <c r="AH291" s="20" t="s">
        <v>50</v>
      </c>
      <c r="AI291" s="22">
        <f>AB291-11</f>
        <v>1</v>
      </c>
      <c r="AJ291" s="20"/>
      <c r="AK291" s="20"/>
      <c r="AL291" s="23"/>
    </row>
    <row r="292" spans="1:38" ht="10.9" customHeight="1" x14ac:dyDescent="0.15">
      <c r="A292" s="33"/>
      <c r="B292" s="33"/>
      <c r="K292" s="15" t="s">
        <v>52</v>
      </c>
      <c r="L292" s="19" t="s">
        <v>53</v>
      </c>
      <c r="M292" s="19" t="s">
        <v>1</v>
      </c>
      <c r="N292" s="19" t="s">
        <v>2</v>
      </c>
      <c r="O292" s="19" t="s">
        <v>3</v>
      </c>
      <c r="P292" s="19" t="s">
        <v>4</v>
      </c>
      <c r="Q292" s="16" t="s">
        <v>5</v>
      </c>
      <c r="R292" s="15" t="s">
        <v>52</v>
      </c>
      <c r="S292" s="19" t="s">
        <v>53</v>
      </c>
      <c r="T292" s="19" t="s">
        <v>1</v>
      </c>
      <c r="U292" s="19" t="s">
        <v>2</v>
      </c>
      <c r="V292" s="19" t="s">
        <v>3</v>
      </c>
      <c r="W292" s="19" t="s">
        <v>4</v>
      </c>
      <c r="X292" s="16" t="s">
        <v>5</v>
      </c>
      <c r="Y292" s="15" t="s">
        <v>52</v>
      </c>
      <c r="Z292" s="19" t="s">
        <v>53</v>
      </c>
      <c r="AA292" s="19" t="s">
        <v>1</v>
      </c>
      <c r="AB292" s="19" t="s">
        <v>2</v>
      </c>
      <c r="AC292" s="19" t="s">
        <v>3</v>
      </c>
      <c r="AD292" s="19" t="s">
        <v>4</v>
      </c>
      <c r="AE292" s="16" t="s">
        <v>5</v>
      </c>
      <c r="AF292" s="15" t="s">
        <v>52</v>
      </c>
      <c r="AG292" s="19" t="s">
        <v>53</v>
      </c>
      <c r="AH292" s="19" t="s">
        <v>1</v>
      </c>
      <c r="AI292" s="19" t="s">
        <v>2</v>
      </c>
      <c r="AJ292" s="19" t="s">
        <v>3</v>
      </c>
      <c r="AK292" s="19" t="s">
        <v>4</v>
      </c>
      <c r="AL292" s="19" t="s">
        <v>5</v>
      </c>
    </row>
    <row r="293" spans="1:38" ht="10.9" customHeight="1" x14ac:dyDescent="0.15">
      <c r="K293" s="17">
        <f>DATE(K291,N291,1)-WEEKDAY(DATE(K291,N291,1),1)+1</f>
        <v>45564</v>
      </c>
      <c r="L293" s="24">
        <f t="shared" ref="L293:Q298" si="51">K293+1</f>
        <v>45565</v>
      </c>
      <c r="M293" s="24">
        <f t="shared" si="51"/>
        <v>45566</v>
      </c>
      <c r="N293" s="24">
        <f t="shared" si="51"/>
        <v>45567</v>
      </c>
      <c r="O293" s="24">
        <f t="shared" si="51"/>
        <v>45568</v>
      </c>
      <c r="P293" s="24">
        <f t="shared" si="51"/>
        <v>45569</v>
      </c>
      <c r="Q293" s="18">
        <f t="shared" si="51"/>
        <v>45570</v>
      </c>
      <c r="R293" s="17">
        <f>DATE(R291,U291,1)-WEEKDAY(DATE(R291,U291,1),1)+1</f>
        <v>45956</v>
      </c>
      <c r="S293" s="24">
        <f>R293+1</f>
        <v>45957</v>
      </c>
      <c r="T293" s="24">
        <f t="shared" ref="T293:X298" si="52">S293+1</f>
        <v>45958</v>
      </c>
      <c r="U293" s="24">
        <f t="shared" si="52"/>
        <v>45959</v>
      </c>
      <c r="V293" s="24">
        <f t="shared" si="52"/>
        <v>45960</v>
      </c>
      <c r="W293" s="24">
        <f t="shared" si="52"/>
        <v>45961</v>
      </c>
      <c r="X293" s="18">
        <f t="shared" si="52"/>
        <v>45962</v>
      </c>
      <c r="Y293" s="17">
        <f>DATE(Y291,AB291,1)-WEEKDAY(DATE(Y291,AB291,1),1)+1</f>
        <v>45991</v>
      </c>
      <c r="Z293" s="24">
        <f>Y293+1</f>
        <v>45992</v>
      </c>
      <c r="AA293" s="24">
        <f t="shared" ref="AA293:AE298" si="53">Z293+1</f>
        <v>45993</v>
      </c>
      <c r="AB293" s="24">
        <f t="shared" si="53"/>
        <v>45994</v>
      </c>
      <c r="AC293" s="24">
        <f t="shared" si="53"/>
        <v>45995</v>
      </c>
      <c r="AD293" s="24">
        <f t="shared" si="53"/>
        <v>45996</v>
      </c>
      <c r="AE293" s="18">
        <f t="shared" si="53"/>
        <v>45997</v>
      </c>
      <c r="AF293" s="17">
        <f>DATE(AF291,AI291,1)-WEEKDAY(DATE(AF291,AI291,1),1)+1</f>
        <v>46019</v>
      </c>
      <c r="AG293" s="24">
        <f>AF293+1</f>
        <v>46020</v>
      </c>
      <c r="AH293" s="24">
        <f t="shared" ref="AH293:AH298" si="54">AG293+1</f>
        <v>46021</v>
      </c>
      <c r="AI293" s="24">
        <f t="shared" ref="AI293:AI298" si="55">AH293+1</f>
        <v>46022</v>
      </c>
      <c r="AJ293" s="24">
        <f t="shared" ref="AJ293:AJ298" si="56">AI293+1</f>
        <v>46023</v>
      </c>
      <c r="AK293" s="24">
        <f t="shared" ref="AK293:AK298" si="57">AJ293+1</f>
        <v>46024</v>
      </c>
      <c r="AL293" s="24">
        <f t="shared" ref="AL293:AL298" si="58">AK293+1</f>
        <v>46025</v>
      </c>
    </row>
    <row r="294" spans="1:38" ht="10.9" customHeight="1" x14ac:dyDescent="0.15">
      <c r="A294" s="40">
        <f>A236</f>
        <v>11</v>
      </c>
      <c r="B294" s="40"/>
      <c r="K294" s="17">
        <f>Q293+1</f>
        <v>45571</v>
      </c>
      <c r="L294" s="24">
        <f t="shared" si="51"/>
        <v>45572</v>
      </c>
      <c r="M294" s="24">
        <f t="shared" si="51"/>
        <v>45573</v>
      </c>
      <c r="N294" s="24">
        <f t="shared" si="51"/>
        <v>45574</v>
      </c>
      <c r="O294" s="24">
        <f t="shared" si="51"/>
        <v>45575</v>
      </c>
      <c r="P294" s="24">
        <f t="shared" si="51"/>
        <v>45576</v>
      </c>
      <c r="Q294" s="18">
        <f t="shared" si="51"/>
        <v>45577</v>
      </c>
      <c r="R294" s="17">
        <f>X293+1</f>
        <v>45963</v>
      </c>
      <c r="S294" s="24">
        <f t="shared" ref="S294:S298" si="59">R294+1</f>
        <v>45964</v>
      </c>
      <c r="T294" s="24">
        <f t="shared" si="52"/>
        <v>45965</v>
      </c>
      <c r="U294" s="24">
        <f t="shared" si="52"/>
        <v>45966</v>
      </c>
      <c r="V294" s="24">
        <f t="shared" si="52"/>
        <v>45967</v>
      </c>
      <c r="W294" s="24">
        <f t="shared" si="52"/>
        <v>45968</v>
      </c>
      <c r="X294" s="18">
        <f t="shared" si="52"/>
        <v>45969</v>
      </c>
      <c r="Y294" s="17">
        <f>AE293+1</f>
        <v>45998</v>
      </c>
      <c r="Z294" s="24">
        <f t="shared" ref="Z294:Z298" si="60">Y294+1</f>
        <v>45999</v>
      </c>
      <c r="AA294" s="24">
        <f t="shared" si="53"/>
        <v>46000</v>
      </c>
      <c r="AB294" s="24">
        <f t="shared" si="53"/>
        <v>46001</v>
      </c>
      <c r="AC294" s="24">
        <f t="shared" si="53"/>
        <v>46002</v>
      </c>
      <c r="AD294" s="24">
        <f t="shared" si="53"/>
        <v>46003</v>
      </c>
      <c r="AE294" s="18">
        <f t="shared" si="53"/>
        <v>46004</v>
      </c>
      <c r="AF294" s="17">
        <f>AL293+1</f>
        <v>46026</v>
      </c>
      <c r="AG294" s="24">
        <f t="shared" ref="AG294:AG298" si="61">AF294+1</f>
        <v>46027</v>
      </c>
      <c r="AH294" s="24">
        <f t="shared" si="54"/>
        <v>46028</v>
      </c>
      <c r="AI294" s="24">
        <f t="shared" si="55"/>
        <v>46029</v>
      </c>
      <c r="AJ294" s="24">
        <f t="shared" si="56"/>
        <v>46030</v>
      </c>
      <c r="AK294" s="24">
        <f t="shared" si="57"/>
        <v>46031</v>
      </c>
      <c r="AL294" s="24">
        <f t="shared" si="58"/>
        <v>46032</v>
      </c>
    </row>
    <row r="295" spans="1:38" ht="10.9" customHeight="1" x14ac:dyDescent="0.15">
      <c r="A295" s="40"/>
      <c r="B295" s="40"/>
      <c r="K295" s="17">
        <f>Q294+1</f>
        <v>45578</v>
      </c>
      <c r="L295" s="24">
        <f t="shared" si="51"/>
        <v>45579</v>
      </c>
      <c r="M295" s="24">
        <f t="shared" si="51"/>
        <v>45580</v>
      </c>
      <c r="N295" s="24">
        <f t="shared" si="51"/>
        <v>45581</v>
      </c>
      <c r="O295" s="24">
        <f t="shared" si="51"/>
        <v>45582</v>
      </c>
      <c r="P295" s="24">
        <f t="shared" si="51"/>
        <v>45583</v>
      </c>
      <c r="Q295" s="18">
        <f t="shared" si="51"/>
        <v>45584</v>
      </c>
      <c r="R295" s="17">
        <f>X294+1</f>
        <v>45970</v>
      </c>
      <c r="S295" s="24">
        <f t="shared" si="59"/>
        <v>45971</v>
      </c>
      <c r="T295" s="24">
        <f t="shared" si="52"/>
        <v>45972</v>
      </c>
      <c r="U295" s="24">
        <f t="shared" si="52"/>
        <v>45973</v>
      </c>
      <c r="V295" s="24">
        <f t="shared" si="52"/>
        <v>45974</v>
      </c>
      <c r="W295" s="24">
        <f t="shared" si="52"/>
        <v>45975</v>
      </c>
      <c r="X295" s="18">
        <f t="shared" si="52"/>
        <v>45976</v>
      </c>
      <c r="Y295" s="17">
        <f>AE294+1</f>
        <v>46005</v>
      </c>
      <c r="Z295" s="24">
        <f t="shared" si="60"/>
        <v>46006</v>
      </c>
      <c r="AA295" s="24">
        <f t="shared" si="53"/>
        <v>46007</v>
      </c>
      <c r="AB295" s="24">
        <f t="shared" si="53"/>
        <v>46008</v>
      </c>
      <c r="AC295" s="24">
        <f t="shared" si="53"/>
        <v>46009</v>
      </c>
      <c r="AD295" s="24">
        <f t="shared" si="53"/>
        <v>46010</v>
      </c>
      <c r="AE295" s="18">
        <f t="shared" si="53"/>
        <v>46011</v>
      </c>
      <c r="AF295" s="17">
        <f>AL294+1</f>
        <v>46033</v>
      </c>
      <c r="AG295" s="24">
        <f t="shared" si="61"/>
        <v>46034</v>
      </c>
      <c r="AH295" s="24">
        <f t="shared" si="54"/>
        <v>46035</v>
      </c>
      <c r="AI295" s="24">
        <f t="shared" si="55"/>
        <v>46036</v>
      </c>
      <c r="AJ295" s="24">
        <f t="shared" si="56"/>
        <v>46037</v>
      </c>
      <c r="AK295" s="24">
        <f t="shared" si="57"/>
        <v>46038</v>
      </c>
      <c r="AL295" s="24">
        <f t="shared" si="58"/>
        <v>46039</v>
      </c>
    </row>
    <row r="296" spans="1:38" ht="10.9" customHeight="1" x14ac:dyDescent="0.15">
      <c r="A296" s="40"/>
      <c r="B296" s="40"/>
      <c r="K296" s="17">
        <f>Q295+1</f>
        <v>45585</v>
      </c>
      <c r="L296" s="24">
        <f t="shared" si="51"/>
        <v>45586</v>
      </c>
      <c r="M296" s="24">
        <f t="shared" si="51"/>
        <v>45587</v>
      </c>
      <c r="N296" s="24">
        <f t="shared" si="51"/>
        <v>45588</v>
      </c>
      <c r="O296" s="24">
        <f t="shared" si="51"/>
        <v>45589</v>
      </c>
      <c r="P296" s="24">
        <f t="shared" si="51"/>
        <v>45590</v>
      </c>
      <c r="Q296" s="18">
        <f t="shared" si="51"/>
        <v>45591</v>
      </c>
      <c r="R296" s="17">
        <f>X295+1</f>
        <v>45977</v>
      </c>
      <c r="S296" s="24">
        <f t="shared" si="59"/>
        <v>45978</v>
      </c>
      <c r="T296" s="24">
        <f t="shared" si="52"/>
        <v>45979</v>
      </c>
      <c r="U296" s="24">
        <f t="shared" si="52"/>
        <v>45980</v>
      </c>
      <c r="V296" s="24">
        <f t="shared" si="52"/>
        <v>45981</v>
      </c>
      <c r="W296" s="24">
        <f t="shared" si="52"/>
        <v>45982</v>
      </c>
      <c r="X296" s="18">
        <f t="shared" si="52"/>
        <v>45983</v>
      </c>
      <c r="Y296" s="17">
        <f>AE295+1</f>
        <v>46012</v>
      </c>
      <c r="Z296" s="24">
        <f t="shared" si="60"/>
        <v>46013</v>
      </c>
      <c r="AA296" s="24">
        <f t="shared" si="53"/>
        <v>46014</v>
      </c>
      <c r="AB296" s="24">
        <f t="shared" si="53"/>
        <v>46015</v>
      </c>
      <c r="AC296" s="24">
        <f t="shared" si="53"/>
        <v>46016</v>
      </c>
      <c r="AD296" s="24">
        <f t="shared" si="53"/>
        <v>46017</v>
      </c>
      <c r="AE296" s="18">
        <f t="shared" si="53"/>
        <v>46018</v>
      </c>
      <c r="AF296" s="17">
        <f>AL295+1</f>
        <v>46040</v>
      </c>
      <c r="AG296" s="24">
        <f t="shared" si="61"/>
        <v>46041</v>
      </c>
      <c r="AH296" s="24">
        <f t="shared" si="54"/>
        <v>46042</v>
      </c>
      <c r="AI296" s="24">
        <f t="shared" si="55"/>
        <v>46043</v>
      </c>
      <c r="AJ296" s="24">
        <f t="shared" si="56"/>
        <v>46044</v>
      </c>
      <c r="AK296" s="24">
        <f t="shared" si="57"/>
        <v>46045</v>
      </c>
      <c r="AL296" s="24">
        <f t="shared" si="58"/>
        <v>46046</v>
      </c>
    </row>
    <row r="297" spans="1:38" ht="10.9" customHeight="1" x14ac:dyDescent="0.15">
      <c r="A297" s="40"/>
      <c r="B297" s="40"/>
      <c r="C297" s="2"/>
      <c r="D297" s="2"/>
      <c r="E297" s="2"/>
      <c r="F297" s="2"/>
      <c r="G297" s="2"/>
      <c r="H297" s="2"/>
      <c r="I297" s="2"/>
      <c r="J297" s="2"/>
      <c r="K297" s="17">
        <f>Q296+1</f>
        <v>45592</v>
      </c>
      <c r="L297" s="24">
        <f t="shared" si="51"/>
        <v>45593</v>
      </c>
      <c r="M297" s="24">
        <f t="shared" si="51"/>
        <v>45594</v>
      </c>
      <c r="N297" s="24">
        <f t="shared" si="51"/>
        <v>45595</v>
      </c>
      <c r="O297" s="24">
        <f t="shared" si="51"/>
        <v>45596</v>
      </c>
      <c r="P297" s="24">
        <f t="shared" si="51"/>
        <v>45597</v>
      </c>
      <c r="Q297" s="18">
        <f t="shared" si="51"/>
        <v>45598</v>
      </c>
      <c r="R297" s="17">
        <f>X296+1</f>
        <v>45984</v>
      </c>
      <c r="S297" s="24">
        <f t="shared" si="59"/>
        <v>45985</v>
      </c>
      <c r="T297" s="24">
        <f t="shared" si="52"/>
        <v>45986</v>
      </c>
      <c r="U297" s="24">
        <f t="shared" si="52"/>
        <v>45987</v>
      </c>
      <c r="V297" s="24">
        <f t="shared" si="52"/>
        <v>45988</v>
      </c>
      <c r="W297" s="24">
        <f t="shared" si="52"/>
        <v>45989</v>
      </c>
      <c r="X297" s="18">
        <f t="shared" si="52"/>
        <v>45990</v>
      </c>
      <c r="Y297" s="17">
        <f>AE296+1</f>
        <v>46019</v>
      </c>
      <c r="Z297" s="24">
        <f t="shared" si="60"/>
        <v>46020</v>
      </c>
      <c r="AA297" s="24">
        <f t="shared" si="53"/>
        <v>46021</v>
      </c>
      <c r="AB297" s="24">
        <f t="shared" si="53"/>
        <v>46022</v>
      </c>
      <c r="AC297" s="24">
        <f t="shared" si="53"/>
        <v>46023</v>
      </c>
      <c r="AD297" s="24">
        <f t="shared" si="53"/>
        <v>46024</v>
      </c>
      <c r="AE297" s="18">
        <f t="shared" si="53"/>
        <v>46025</v>
      </c>
      <c r="AF297" s="17">
        <f>AL296+1</f>
        <v>46047</v>
      </c>
      <c r="AG297" s="24">
        <f t="shared" si="61"/>
        <v>46048</v>
      </c>
      <c r="AH297" s="24">
        <f t="shared" si="54"/>
        <v>46049</v>
      </c>
      <c r="AI297" s="24">
        <f t="shared" si="55"/>
        <v>46050</v>
      </c>
      <c r="AJ297" s="24">
        <f t="shared" si="56"/>
        <v>46051</v>
      </c>
      <c r="AK297" s="24">
        <f t="shared" si="57"/>
        <v>46052</v>
      </c>
      <c r="AL297" s="24">
        <f t="shared" si="58"/>
        <v>46053</v>
      </c>
    </row>
    <row r="298" spans="1:38" ht="10.9" customHeight="1" x14ac:dyDescent="0.15">
      <c r="A298" s="1"/>
      <c r="B298" s="1"/>
      <c r="K298" s="25">
        <f>Q297+1</f>
        <v>45599</v>
      </c>
      <c r="L298" s="26">
        <f t="shared" si="51"/>
        <v>45600</v>
      </c>
      <c r="M298" s="26">
        <f t="shared" si="51"/>
        <v>45601</v>
      </c>
      <c r="N298" s="26">
        <f t="shared" si="51"/>
        <v>45602</v>
      </c>
      <c r="O298" s="26">
        <f t="shared" si="51"/>
        <v>45603</v>
      </c>
      <c r="P298" s="26">
        <f t="shared" si="51"/>
        <v>45604</v>
      </c>
      <c r="Q298" s="27">
        <f t="shared" si="51"/>
        <v>45605</v>
      </c>
      <c r="R298" s="25">
        <f>X297+1</f>
        <v>45991</v>
      </c>
      <c r="S298" s="26">
        <f t="shared" si="59"/>
        <v>45992</v>
      </c>
      <c r="T298" s="26">
        <f t="shared" si="52"/>
        <v>45993</v>
      </c>
      <c r="U298" s="26">
        <f t="shared" si="52"/>
        <v>45994</v>
      </c>
      <c r="V298" s="26">
        <f t="shared" si="52"/>
        <v>45995</v>
      </c>
      <c r="W298" s="26">
        <f t="shared" si="52"/>
        <v>45996</v>
      </c>
      <c r="X298" s="27">
        <f t="shared" si="52"/>
        <v>45997</v>
      </c>
      <c r="Y298" s="25">
        <f>AE297+1</f>
        <v>46026</v>
      </c>
      <c r="Z298" s="26">
        <f t="shared" si="60"/>
        <v>46027</v>
      </c>
      <c r="AA298" s="26">
        <f t="shared" si="53"/>
        <v>46028</v>
      </c>
      <c r="AB298" s="26">
        <f t="shared" si="53"/>
        <v>46029</v>
      </c>
      <c r="AC298" s="26">
        <f t="shared" si="53"/>
        <v>46030</v>
      </c>
      <c r="AD298" s="26">
        <f t="shared" si="53"/>
        <v>46031</v>
      </c>
      <c r="AE298" s="27">
        <f t="shared" si="53"/>
        <v>46032</v>
      </c>
      <c r="AF298" s="25">
        <f>AL297+1</f>
        <v>46054</v>
      </c>
      <c r="AG298" s="26">
        <f t="shared" si="61"/>
        <v>46055</v>
      </c>
      <c r="AH298" s="26">
        <f t="shared" si="54"/>
        <v>46056</v>
      </c>
      <c r="AI298" s="26">
        <f t="shared" si="55"/>
        <v>46057</v>
      </c>
      <c r="AJ298" s="26">
        <f t="shared" si="56"/>
        <v>46058</v>
      </c>
      <c r="AK298" s="26">
        <f t="shared" si="57"/>
        <v>46059</v>
      </c>
      <c r="AL298" s="26">
        <f t="shared" si="58"/>
        <v>46060</v>
      </c>
    </row>
    <row r="299" spans="1:38" ht="24.6" customHeight="1" x14ac:dyDescent="0.15">
      <c r="A299" s="38">
        <f>A283+1</f>
        <v>45991</v>
      </c>
      <c r="B299" s="3">
        <v>6</v>
      </c>
      <c r="C299" s="3" t="s">
        <v>0</v>
      </c>
      <c r="D299" s="3">
        <v>7</v>
      </c>
      <c r="E299" s="3" t="s">
        <v>0</v>
      </c>
      <c r="F299" s="3">
        <v>8</v>
      </c>
      <c r="G299" s="3" t="s">
        <v>0</v>
      </c>
      <c r="H299" s="3">
        <v>9</v>
      </c>
      <c r="I299" s="3" t="s">
        <v>0</v>
      </c>
      <c r="J299" s="3">
        <v>10</v>
      </c>
      <c r="K299" s="3" t="s">
        <v>0</v>
      </c>
      <c r="L299" s="3">
        <v>11</v>
      </c>
      <c r="M299" s="3" t="s">
        <v>0</v>
      </c>
      <c r="N299" s="3">
        <v>12</v>
      </c>
      <c r="O299" s="3" t="s">
        <v>0</v>
      </c>
      <c r="P299" s="3">
        <v>13</v>
      </c>
      <c r="Q299" s="3" t="s">
        <v>0</v>
      </c>
      <c r="R299" s="3">
        <v>14</v>
      </c>
      <c r="S299" s="3" t="s">
        <v>0</v>
      </c>
      <c r="T299" s="3">
        <v>15</v>
      </c>
      <c r="U299" s="3" t="s">
        <v>0</v>
      </c>
      <c r="V299" s="3">
        <v>16</v>
      </c>
      <c r="W299" s="3" t="s">
        <v>0</v>
      </c>
      <c r="X299" s="3">
        <v>17</v>
      </c>
      <c r="Y299" s="3" t="s">
        <v>0</v>
      </c>
      <c r="Z299" s="3">
        <v>18</v>
      </c>
      <c r="AA299" s="3" t="s">
        <v>0</v>
      </c>
      <c r="AB299" s="3">
        <v>19</v>
      </c>
      <c r="AC299" s="3" t="s">
        <v>0</v>
      </c>
      <c r="AD299" s="3">
        <v>20</v>
      </c>
      <c r="AE299" s="3" t="s">
        <v>0</v>
      </c>
      <c r="AF299" s="3">
        <v>21</v>
      </c>
      <c r="AG299" s="3" t="s">
        <v>0</v>
      </c>
      <c r="AH299" s="3">
        <v>22</v>
      </c>
      <c r="AI299" s="3" t="s">
        <v>0</v>
      </c>
      <c r="AJ299" s="3">
        <v>23</v>
      </c>
      <c r="AK299" s="3" t="s">
        <v>0</v>
      </c>
      <c r="AL299" s="3">
        <v>24</v>
      </c>
    </row>
    <row r="300" spans="1:38" ht="24.6" customHeight="1" x14ac:dyDescent="0.15">
      <c r="A300" s="39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</row>
    <row r="301" spans="1:38" ht="24.6" customHeight="1" x14ac:dyDescent="0.15">
      <c r="A301" s="12" t="s">
        <v>6</v>
      </c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</row>
    <row r="302" spans="1:38" ht="24.6" customHeight="1" x14ac:dyDescent="0.15">
      <c r="A302" s="7" t="str">
        <f>IFERROR(VLOOKUP(A299,六曜!$U$2:$V$32,2,FALSE),"")</f>
        <v>友引</v>
      </c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</row>
    <row r="303" spans="1:38" ht="24.6" customHeight="1" x14ac:dyDescent="0.15">
      <c r="A303" s="8" t="str">
        <f>IFERROR(VLOOKUP(A299,祝日リスト!$A$2:$B$40,2,FALSE),"")</f>
        <v/>
      </c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</row>
    <row r="304" spans="1:38" ht="24.6" customHeight="1" x14ac:dyDescent="0.15">
      <c r="A304" s="9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</row>
    <row r="305" spans="1:38" ht="24.6" customHeight="1" x14ac:dyDescent="0.15">
      <c r="A305" s="10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</row>
    <row r="306" spans="1:38" ht="24.6" customHeight="1" x14ac:dyDescent="0.15">
      <c r="A306" s="31">
        <f>A299+1</f>
        <v>45992</v>
      </c>
      <c r="B306" s="3">
        <v>6</v>
      </c>
      <c r="C306" s="3" t="s">
        <v>0</v>
      </c>
      <c r="D306" s="3">
        <v>7</v>
      </c>
      <c r="E306" s="3" t="s">
        <v>0</v>
      </c>
      <c r="F306" s="3">
        <v>8</v>
      </c>
      <c r="G306" s="3" t="s">
        <v>0</v>
      </c>
      <c r="H306" s="3">
        <v>9</v>
      </c>
      <c r="I306" s="3" t="s">
        <v>0</v>
      </c>
      <c r="J306" s="3">
        <v>10</v>
      </c>
      <c r="K306" s="3" t="s">
        <v>0</v>
      </c>
      <c r="L306" s="3">
        <v>11</v>
      </c>
      <c r="M306" s="3" t="s">
        <v>0</v>
      </c>
      <c r="N306" s="3">
        <v>12</v>
      </c>
      <c r="O306" s="3" t="s">
        <v>0</v>
      </c>
      <c r="P306" s="3">
        <v>13</v>
      </c>
      <c r="Q306" s="3" t="s">
        <v>0</v>
      </c>
      <c r="R306" s="3">
        <v>14</v>
      </c>
      <c r="S306" s="3" t="s">
        <v>0</v>
      </c>
      <c r="T306" s="3">
        <v>15</v>
      </c>
      <c r="U306" s="3" t="s">
        <v>0</v>
      </c>
      <c r="V306" s="3">
        <v>16</v>
      </c>
      <c r="W306" s="3" t="s">
        <v>0</v>
      </c>
      <c r="X306" s="3">
        <v>17</v>
      </c>
      <c r="Y306" s="3" t="s">
        <v>0</v>
      </c>
      <c r="Z306" s="3">
        <v>18</v>
      </c>
      <c r="AA306" s="3" t="s">
        <v>0</v>
      </c>
      <c r="AB306" s="3">
        <v>19</v>
      </c>
      <c r="AC306" s="3" t="s">
        <v>0</v>
      </c>
      <c r="AD306" s="3">
        <v>20</v>
      </c>
      <c r="AE306" s="3" t="s">
        <v>0</v>
      </c>
      <c r="AF306" s="3">
        <v>21</v>
      </c>
      <c r="AG306" s="3" t="s">
        <v>0</v>
      </c>
      <c r="AH306" s="3">
        <v>22</v>
      </c>
      <c r="AI306" s="3" t="s">
        <v>0</v>
      </c>
      <c r="AJ306" s="3">
        <v>23</v>
      </c>
      <c r="AK306" s="3" t="s">
        <v>0</v>
      </c>
      <c r="AL306" s="3">
        <v>24</v>
      </c>
    </row>
    <row r="307" spans="1:38" ht="24.6" customHeight="1" x14ac:dyDescent="0.15">
      <c r="A307" s="32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</row>
    <row r="308" spans="1:38" ht="24.6" customHeight="1" x14ac:dyDescent="0.15">
      <c r="A308" s="11" t="s">
        <v>7</v>
      </c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</row>
    <row r="309" spans="1:38" ht="24.6" customHeight="1" x14ac:dyDescent="0.15">
      <c r="A309" s="7" t="str">
        <f>IFERROR(VLOOKUP(A306,六曜!$U$2:$V$32,2,FALSE),"")</f>
        <v/>
      </c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</row>
    <row r="310" spans="1:38" ht="24.6" customHeight="1" x14ac:dyDescent="0.15">
      <c r="A310" s="8" t="str">
        <f>IFERROR(VLOOKUP(A306,祝日リスト!$A$2:$B$40,2,FALSE),"")</f>
        <v/>
      </c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</row>
    <row r="311" spans="1:38" ht="24.6" customHeight="1" x14ac:dyDescent="0.15">
      <c r="A311" s="9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</row>
    <row r="312" spans="1:38" ht="24.6" customHeight="1" x14ac:dyDescent="0.15">
      <c r="A312" s="10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</row>
    <row r="313" spans="1:38" ht="24.6" customHeight="1" x14ac:dyDescent="0.15">
      <c r="A313" s="31">
        <f>A306+1</f>
        <v>45993</v>
      </c>
      <c r="B313" s="3">
        <v>6</v>
      </c>
      <c r="C313" s="3" t="s">
        <v>0</v>
      </c>
      <c r="D313" s="3">
        <v>7</v>
      </c>
      <c r="E313" s="3" t="s">
        <v>0</v>
      </c>
      <c r="F313" s="3">
        <v>8</v>
      </c>
      <c r="G313" s="3" t="s">
        <v>0</v>
      </c>
      <c r="H313" s="3">
        <v>9</v>
      </c>
      <c r="I313" s="3" t="s">
        <v>0</v>
      </c>
      <c r="J313" s="3">
        <v>10</v>
      </c>
      <c r="K313" s="3" t="s">
        <v>0</v>
      </c>
      <c r="L313" s="3">
        <v>11</v>
      </c>
      <c r="M313" s="3" t="s">
        <v>0</v>
      </c>
      <c r="N313" s="3">
        <v>12</v>
      </c>
      <c r="O313" s="3" t="s">
        <v>0</v>
      </c>
      <c r="P313" s="3">
        <v>13</v>
      </c>
      <c r="Q313" s="3" t="s">
        <v>0</v>
      </c>
      <c r="R313" s="3">
        <v>14</v>
      </c>
      <c r="S313" s="3" t="s">
        <v>0</v>
      </c>
      <c r="T313" s="3">
        <v>15</v>
      </c>
      <c r="U313" s="3" t="s">
        <v>0</v>
      </c>
      <c r="V313" s="3">
        <v>16</v>
      </c>
      <c r="W313" s="3" t="s">
        <v>0</v>
      </c>
      <c r="X313" s="3">
        <v>17</v>
      </c>
      <c r="Y313" s="3" t="s">
        <v>0</v>
      </c>
      <c r="Z313" s="3">
        <v>18</v>
      </c>
      <c r="AA313" s="3" t="s">
        <v>0</v>
      </c>
      <c r="AB313" s="3">
        <v>19</v>
      </c>
      <c r="AC313" s="3" t="s">
        <v>0</v>
      </c>
      <c r="AD313" s="3">
        <v>20</v>
      </c>
      <c r="AE313" s="3" t="s">
        <v>0</v>
      </c>
      <c r="AF313" s="3">
        <v>21</v>
      </c>
      <c r="AG313" s="3" t="s">
        <v>0</v>
      </c>
      <c r="AH313" s="3">
        <v>22</v>
      </c>
      <c r="AI313" s="3" t="s">
        <v>0</v>
      </c>
      <c r="AJ313" s="3">
        <v>23</v>
      </c>
      <c r="AK313" s="3" t="s">
        <v>0</v>
      </c>
      <c r="AL313" s="3">
        <v>24</v>
      </c>
    </row>
    <row r="314" spans="1:38" ht="24.6" customHeight="1" x14ac:dyDescent="0.15">
      <c r="A314" s="32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</row>
    <row r="315" spans="1:38" ht="24.6" customHeight="1" x14ac:dyDescent="0.15">
      <c r="A315" s="11" t="s">
        <v>8</v>
      </c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</row>
    <row r="316" spans="1:38" ht="24.6" customHeight="1" x14ac:dyDescent="0.15">
      <c r="A316" s="7" t="str">
        <f>IFERROR(VLOOKUP(A313,六曜!$U$2:$V$32,2,FALSE),"")</f>
        <v/>
      </c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</row>
    <row r="317" spans="1:38" ht="24.6" customHeight="1" x14ac:dyDescent="0.15">
      <c r="A317" s="8" t="str">
        <f>IFERROR(VLOOKUP(A313,祝日リスト!$A$2:$B$40,2,FALSE),"")</f>
        <v/>
      </c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</row>
    <row r="318" spans="1:38" ht="24.6" customHeight="1" x14ac:dyDescent="0.15">
      <c r="A318" s="9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</row>
    <row r="319" spans="1:38" ht="24.6" customHeight="1" x14ac:dyDescent="0.15">
      <c r="A319" s="10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</row>
    <row r="320" spans="1:38" ht="24.6" customHeight="1" x14ac:dyDescent="0.15">
      <c r="A320" s="31">
        <f>A313+1</f>
        <v>45994</v>
      </c>
      <c r="B320" s="3">
        <v>6</v>
      </c>
      <c r="C320" s="3" t="s">
        <v>0</v>
      </c>
      <c r="D320" s="3">
        <v>7</v>
      </c>
      <c r="E320" s="3" t="s">
        <v>0</v>
      </c>
      <c r="F320" s="3">
        <v>8</v>
      </c>
      <c r="G320" s="3" t="s">
        <v>0</v>
      </c>
      <c r="H320" s="3">
        <v>9</v>
      </c>
      <c r="I320" s="3" t="s">
        <v>0</v>
      </c>
      <c r="J320" s="3">
        <v>10</v>
      </c>
      <c r="K320" s="3" t="s">
        <v>0</v>
      </c>
      <c r="L320" s="3">
        <v>11</v>
      </c>
      <c r="M320" s="3" t="s">
        <v>0</v>
      </c>
      <c r="N320" s="3">
        <v>12</v>
      </c>
      <c r="O320" s="3" t="s">
        <v>0</v>
      </c>
      <c r="P320" s="3">
        <v>13</v>
      </c>
      <c r="Q320" s="3" t="s">
        <v>0</v>
      </c>
      <c r="R320" s="3">
        <v>14</v>
      </c>
      <c r="S320" s="3" t="s">
        <v>0</v>
      </c>
      <c r="T320" s="3">
        <v>15</v>
      </c>
      <c r="U320" s="3" t="s">
        <v>0</v>
      </c>
      <c r="V320" s="3">
        <v>16</v>
      </c>
      <c r="W320" s="3" t="s">
        <v>0</v>
      </c>
      <c r="X320" s="3">
        <v>17</v>
      </c>
      <c r="Y320" s="3" t="s">
        <v>0</v>
      </c>
      <c r="Z320" s="3">
        <v>18</v>
      </c>
      <c r="AA320" s="3" t="s">
        <v>0</v>
      </c>
      <c r="AB320" s="3">
        <v>19</v>
      </c>
      <c r="AC320" s="3" t="s">
        <v>0</v>
      </c>
      <c r="AD320" s="3">
        <v>20</v>
      </c>
      <c r="AE320" s="3" t="s">
        <v>0</v>
      </c>
      <c r="AF320" s="3">
        <v>21</v>
      </c>
      <c r="AG320" s="3" t="s">
        <v>0</v>
      </c>
      <c r="AH320" s="3">
        <v>22</v>
      </c>
      <c r="AI320" s="3" t="s">
        <v>0</v>
      </c>
      <c r="AJ320" s="3">
        <v>23</v>
      </c>
      <c r="AK320" s="3" t="s">
        <v>0</v>
      </c>
      <c r="AL320" s="3">
        <v>24</v>
      </c>
    </row>
    <row r="321" spans="1:38" ht="24.6" customHeight="1" x14ac:dyDescent="0.15">
      <c r="A321" s="32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</row>
    <row r="322" spans="1:38" ht="24.6" customHeight="1" x14ac:dyDescent="0.15">
      <c r="A322" s="11" t="s">
        <v>9</v>
      </c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</row>
    <row r="323" spans="1:38" ht="24.6" customHeight="1" x14ac:dyDescent="0.15">
      <c r="A323" s="7" t="str">
        <f>IFERROR(VLOOKUP(A320,六曜!$U$2:$V$32,2,FALSE),"")</f>
        <v/>
      </c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</row>
    <row r="324" spans="1:38" ht="24.6" customHeight="1" x14ac:dyDescent="0.15">
      <c r="A324" s="8" t="str">
        <f>IFERROR(VLOOKUP(A320,祝日リスト!$A$2:$B$40,2,FALSE),"")</f>
        <v/>
      </c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</row>
    <row r="325" spans="1:38" ht="24.6" customHeight="1" x14ac:dyDescent="0.15">
      <c r="A325" s="9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</row>
    <row r="326" spans="1:38" ht="24.6" customHeight="1" x14ac:dyDescent="0.15">
      <c r="A326" s="10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</row>
    <row r="327" spans="1:38" ht="24.6" customHeight="1" x14ac:dyDescent="0.15">
      <c r="A327" s="31">
        <f>A320+1</f>
        <v>45995</v>
      </c>
      <c r="B327" s="3">
        <v>6</v>
      </c>
      <c r="C327" s="3" t="s">
        <v>0</v>
      </c>
      <c r="D327" s="3">
        <v>7</v>
      </c>
      <c r="E327" s="3" t="s">
        <v>0</v>
      </c>
      <c r="F327" s="3">
        <v>8</v>
      </c>
      <c r="G327" s="3" t="s">
        <v>0</v>
      </c>
      <c r="H327" s="3">
        <v>9</v>
      </c>
      <c r="I327" s="3" t="s">
        <v>0</v>
      </c>
      <c r="J327" s="3">
        <v>10</v>
      </c>
      <c r="K327" s="3" t="s">
        <v>0</v>
      </c>
      <c r="L327" s="3">
        <v>11</v>
      </c>
      <c r="M327" s="3" t="s">
        <v>0</v>
      </c>
      <c r="N327" s="3">
        <v>12</v>
      </c>
      <c r="O327" s="3" t="s">
        <v>0</v>
      </c>
      <c r="P327" s="3">
        <v>13</v>
      </c>
      <c r="Q327" s="3" t="s">
        <v>0</v>
      </c>
      <c r="R327" s="3">
        <v>14</v>
      </c>
      <c r="S327" s="3" t="s">
        <v>0</v>
      </c>
      <c r="T327" s="3">
        <v>15</v>
      </c>
      <c r="U327" s="3" t="s">
        <v>0</v>
      </c>
      <c r="V327" s="3">
        <v>16</v>
      </c>
      <c r="W327" s="3" t="s">
        <v>0</v>
      </c>
      <c r="X327" s="3">
        <v>17</v>
      </c>
      <c r="Y327" s="3" t="s">
        <v>0</v>
      </c>
      <c r="Z327" s="3">
        <v>18</v>
      </c>
      <c r="AA327" s="3" t="s">
        <v>0</v>
      </c>
      <c r="AB327" s="3">
        <v>19</v>
      </c>
      <c r="AC327" s="3" t="s">
        <v>0</v>
      </c>
      <c r="AD327" s="3">
        <v>20</v>
      </c>
      <c r="AE327" s="3" t="s">
        <v>0</v>
      </c>
      <c r="AF327" s="3">
        <v>21</v>
      </c>
      <c r="AG327" s="3" t="s">
        <v>0</v>
      </c>
      <c r="AH327" s="3">
        <v>22</v>
      </c>
      <c r="AI327" s="3" t="s">
        <v>0</v>
      </c>
      <c r="AJ327" s="3">
        <v>23</v>
      </c>
      <c r="AK327" s="3" t="s">
        <v>0</v>
      </c>
      <c r="AL327" s="3">
        <v>24</v>
      </c>
    </row>
    <row r="328" spans="1:38" ht="24.6" customHeight="1" x14ac:dyDescent="0.15">
      <c r="A328" s="32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</row>
    <row r="329" spans="1:38" ht="24.6" customHeight="1" x14ac:dyDescent="0.15">
      <c r="A329" s="11" t="s">
        <v>10</v>
      </c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</row>
    <row r="330" spans="1:38" ht="24.6" customHeight="1" x14ac:dyDescent="0.15">
      <c r="A330" s="7" t="str">
        <f>IFERROR(VLOOKUP(A327,六曜!$U$2:$V$32,2,FALSE),"")</f>
        <v/>
      </c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</row>
    <row r="331" spans="1:38" ht="24.6" customHeight="1" x14ac:dyDescent="0.15">
      <c r="A331" s="8" t="str">
        <f>IFERROR(VLOOKUP(A327,祝日リスト!$A$2:$B$40,2,FALSE),"")</f>
        <v/>
      </c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</row>
    <row r="332" spans="1:38" ht="24.6" customHeight="1" x14ac:dyDescent="0.15">
      <c r="A332" s="9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</row>
    <row r="333" spans="1:38" ht="24.6" customHeight="1" x14ac:dyDescent="0.15">
      <c r="A333" s="10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</row>
    <row r="334" spans="1:38" ht="24.6" customHeight="1" x14ac:dyDescent="0.15">
      <c r="A334" s="31">
        <f>A327+1</f>
        <v>45996</v>
      </c>
      <c r="B334" s="3">
        <v>6</v>
      </c>
      <c r="C334" s="3" t="s">
        <v>0</v>
      </c>
      <c r="D334" s="3">
        <v>7</v>
      </c>
      <c r="E334" s="3" t="s">
        <v>0</v>
      </c>
      <c r="F334" s="3">
        <v>8</v>
      </c>
      <c r="G334" s="3" t="s">
        <v>0</v>
      </c>
      <c r="H334" s="3">
        <v>9</v>
      </c>
      <c r="I334" s="3" t="s">
        <v>0</v>
      </c>
      <c r="J334" s="3">
        <v>10</v>
      </c>
      <c r="K334" s="3" t="s">
        <v>0</v>
      </c>
      <c r="L334" s="3">
        <v>11</v>
      </c>
      <c r="M334" s="3" t="s">
        <v>0</v>
      </c>
      <c r="N334" s="3">
        <v>12</v>
      </c>
      <c r="O334" s="3" t="s">
        <v>0</v>
      </c>
      <c r="P334" s="3">
        <v>13</v>
      </c>
      <c r="Q334" s="3" t="s">
        <v>0</v>
      </c>
      <c r="R334" s="3">
        <v>14</v>
      </c>
      <c r="S334" s="3" t="s">
        <v>0</v>
      </c>
      <c r="T334" s="3">
        <v>15</v>
      </c>
      <c r="U334" s="3" t="s">
        <v>0</v>
      </c>
      <c r="V334" s="3">
        <v>16</v>
      </c>
      <c r="W334" s="3" t="s">
        <v>0</v>
      </c>
      <c r="X334" s="3">
        <v>17</v>
      </c>
      <c r="Y334" s="3" t="s">
        <v>0</v>
      </c>
      <c r="Z334" s="3">
        <v>18</v>
      </c>
      <c r="AA334" s="3" t="s">
        <v>0</v>
      </c>
      <c r="AB334" s="3">
        <v>19</v>
      </c>
      <c r="AC334" s="3" t="s">
        <v>0</v>
      </c>
      <c r="AD334" s="3">
        <v>20</v>
      </c>
      <c r="AE334" s="3" t="s">
        <v>0</v>
      </c>
      <c r="AF334" s="3">
        <v>21</v>
      </c>
      <c r="AG334" s="3" t="s">
        <v>0</v>
      </c>
      <c r="AH334" s="3">
        <v>22</v>
      </c>
      <c r="AI334" s="3" t="s">
        <v>0</v>
      </c>
      <c r="AJ334" s="3">
        <v>23</v>
      </c>
      <c r="AK334" s="3" t="s">
        <v>0</v>
      </c>
      <c r="AL334" s="3">
        <v>24</v>
      </c>
    </row>
    <row r="335" spans="1:38" ht="24.6" customHeight="1" x14ac:dyDescent="0.15">
      <c r="A335" s="32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</row>
    <row r="336" spans="1:38" ht="24.6" customHeight="1" x14ac:dyDescent="0.15">
      <c r="A336" s="11" t="s">
        <v>11</v>
      </c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</row>
    <row r="337" spans="1:38" ht="24.6" customHeight="1" x14ac:dyDescent="0.15">
      <c r="A337" s="7" t="str">
        <f>IFERROR(VLOOKUP(A334,六曜!$U$2:$V$32,2,FALSE),"")</f>
        <v/>
      </c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</row>
    <row r="338" spans="1:38" ht="24.6" customHeight="1" x14ac:dyDescent="0.15">
      <c r="A338" s="8" t="str">
        <f>IFERROR(VLOOKUP(A334,祝日リスト!$A$2:$B$40,2,FALSE),"")</f>
        <v/>
      </c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</row>
    <row r="339" spans="1:38" ht="24.6" customHeight="1" x14ac:dyDescent="0.15">
      <c r="A339" s="9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</row>
    <row r="340" spans="1:38" ht="24.6" customHeight="1" x14ac:dyDescent="0.15">
      <c r="A340" s="10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</row>
    <row r="341" spans="1:38" ht="24.6" customHeight="1" x14ac:dyDescent="0.15">
      <c r="A341" s="31">
        <f>A334+1</f>
        <v>45997</v>
      </c>
      <c r="B341" s="3">
        <v>6</v>
      </c>
      <c r="C341" s="3" t="s">
        <v>0</v>
      </c>
      <c r="D341" s="3">
        <v>7</v>
      </c>
      <c r="E341" s="3" t="s">
        <v>0</v>
      </c>
      <c r="F341" s="3">
        <v>8</v>
      </c>
      <c r="G341" s="3" t="s">
        <v>0</v>
      </c>
      <c r="H341" s="3">
        <v>9</v>
      </c>
      <c r="I341" s="3" t="s">
        <v>0</v>
      </c>
      <c r="J341" s="3">
        <v>10</v>
      </c>
      <c r="K341" s="3" t="s">
        <v>0</v>
      </c>
      <c r="L341" s="3">
        <v>11</v>
      </c>
      <c r="M341" s="3" t="s">
        <v>0</v>
      </c>
      <c r="N341" s="3">
        <v>12</v>
      </c>
      <c r="O341" s="3" t="s">
        <v>0</v>
      </c>
      <c r="P341" s="3">
        <v>13</v>
      </c>
      <c r="Q341" s="3" t="s">
        <v>0</v>
      </c>
      <c r="R341" s="3">
        <v>14</v>
      </c>
      <c r="S341" s="3" t="s">
        <v>0</v>
      </c>
      <c r="T341" s="3">
        <v>15</v>
      </c>
      <c r="U341" s="3" t="s">
        <v>0</v>
      </c>
      <c r="V341" s="3">
        <v>16</v>
      </c>
      <c r="W341" s="3" t="s">
        <v>0</v>
      </c>
      <c r="X341" s="3">
        <v>17</v>
      </c>
      <c r="Y341" s="3" t="s">
        <v>0</v>
      </c>
      <c r="Z341" s="3">
        <v>18</v>
      </c>
      <c r="AA341" s="3" t="s">
        <v>0</v>
      </c>
      <c r="AB341" s="3">
        <v>19</v>
      </c>
      <c r="AC341" s="3" t="s">
        <v>0</v>
      </c>
      <c r="AD341" s="3">
        <v>20</v>
      </c>
      <c r="AE341" s="3" t="s">
        <v>0</v>
      </c>
      <c r="AF341" s="3">
        <v>21</v>
      </c>
      <c r="AG341" s="3" t="s">
        <v>0</v>
      </c>
      <c r="AH341" s="3">
        <v>22</v>
      </c>
      <c r="AI341" s="3" t="s">
        <v>0</v>
      </c>
      <c r="AJ341" s="3">
        <v>23</v>
      </c>
      <c r="AK341" s="3" t="s">
        <v>0</v>
      </c>
      <c r="AL341" s="3">
        <v>24</v>
      </c>
    </row>
    <row r="342" spans="1:38" ht="24.6" customHeight="1" x14ac:dyDescent="0.15">
      <c r="A342" s="32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</row>
    <row r="343" spans="1:38" ht="24.6" customHeight="1" x14ac:dyDescent="0.15">
      <c r="A343" s="6" t="s">
        <v>12</v>
      </c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</row>
    <row r="344" spans="1:38" ht="24.6" customHeight="1" x14ac:dyDescent="0.15">
      <c r="A344" s="7" t="str">
        <f>IFERROR(VLOOKUP(A341,六曜!$U$2:$V$32,2,FALSE),"")</f>
        <v/>
      </c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</row>
    <row r="345" spans="1:38" ht="24.6" customHeight="1" x14ac:dyDescent="0.15">
      <c r="A345" s="8" t="str">
        <f>IFERROR(VLOOKUP(A341,祝日リスト!$A$2:$B$40,2,FALSE),"")</f>
        <v/>
      </c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</row>
    <row r="346" spans="1:38" ht="24.6" customHeight="1" x14ac:dyDescent="0.15">
      <c r="A346" s="9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</row>
    <row r="347" spans="1:38" ht="24.6" customHeight="1" x14ac:dyDescent="0.15">
      <c r="A347" s="10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</row>
    <row r="348" spans="1:38" ht="24.6" customHeight="1" x14ac:dyDescent="0.15"/>
    <row r="349" spans="1:38" ht="24.6" customHeight="1" x14ac:dyDescent="0.15"/>
    <row r="350" spans="1:38" ht="24.6" customHeight="1" x14ac:dyDescent="0.15"/>
    <row r="351" spans="1:38" ht="24.6" customHeight="1" x14ac:dyDescent="0.15"/>
    <row r="352" spans="1:38" ht="24.6" customHeight="1" x14ac:dyDescent="0.15"/>
    <row r="353" ht="24.6" customHeight="1" x14ac:dyDescent="0.15"/>
    <row r="354" ht="24.6" customHeight="1" x14ac:dyDescent="0.15"/>
    <row r="355" ht="24.6" customHeight="1" x14ac:dyDescent="0.15"/>
    <row r="356" ht="24.6" customHeight="1" x14ac:dyDescent="0.15"/>
    <row r="357" ht="24.6" customHeight="1" x14ac:dyDescent="0.15"/>
    <row r="358" ht="24.6" customHeight="1" x14ac:dyDescent="0.15"/>
    <row r="359" ht="24.6" customHeight="1" x14ac:dyDescent="0.15"/>
    <row r="360" ht="24.6" customHeight="1" x14ac:dyDescent="0.15"/>
    <row r="361" ht="24.6" customHeight="1" x14ac:dyDescent="0.15"/>
    <row r="362" ht="24.6" customHeight="1" x14ac:dyDescent="0.15"/>
    <row r="363" ht="24.6" customHeight="1" x14ac:dyDescent="0.15"/>
    <row r="364" ht="24.6" customHeight="1" x14ac:dyDescent="0.15"/>
    <row r="365" ht="24.6" customHeight="1" x14ac:dyDescent="0.15"/>
    <row r="366" ht="24.6" customHeight="1" x14ac:dyDescent="0.15"/>
    <row r="367" ht="24.6" customHeight="1" x14ac:dyDescent="0.15"/>
    <row r="368" ht="24.6" customHeight="1" x14ac:dyDescent="0.15"/>
    <row r="369" ht="24.6" customHeight="1" x14ac:dyDescent="0.15"/>
    <row r="370" ht="24.6" customHeight="1" x14ac:dyDescent="0.15"/>
    <row r="371" ht="24.6" customHeight="1" x14ac:dyDescent="0.15"/>
    <row r="372" ht="24.6" customHeight="1" x14ac:dyDescent="0.15"/>
    <row r="373" ht="24.6" customHeight="1" x14ac:dyDescent="0.15"/>
    <row r="374" ht="24.6" customHeight="1" x14ac:dyDescent="0.15"/>
    <row r="375" ht="24.6" customHeight="1" x14ac:dyDescent="0.15"/>
    <row r="376" ht="24.6" customHeight="1" x14ac:dyDescent="0.15"/>
    <row r="377" ht="24.6" customHeight="1" x14ac:dyDescent="0.15"/>
    <row r="378" ht="24.6" customHeight="1" x14ac:dyDescent="0.15"/>
    <row r="379" ht="24.6" customHeight="1" x14ac:dyDescent="0.15"/>
    <row r="380" ht="24.6" customHeight="1" x14ac:dyDescent="0.15"/>
    <row r="381" ht="24.6" customHeight="1" x14ac:dyDescent="0.15"/>
    <row r="382" ht="24.6" customHeight="1" x14ac:dyDescent="0.15"/>
    <row r="383" ht="24.6" customHeight="1" x14ac:dyDescent="0.15"/>
    <row r="384" ht="24.6" customHeight="1" x14ac:dyDescent="0.15"/>
    <row r="385" ht="24.6" customHeight="1" x14ac:dyDescent="0.15"/>
    <row r="386" ht="24.6" customHeight="1" x14ac:dyDescent="0.15"/>
    <row r="387" ht="24.6" customHeight="1" x14ac:dyDescent="0.15"/>
    <row r="388" ht="24.6" customHeight="1" x14ac:dyDescent="0.15"/>
    <row r="389" ht="24.6" customHeight="1" x14ac:dyDescent="0.15"/>
    <row r="390" ht="24.6" customHeight="1" x14ac:dyDescent="0.15"/>
    <row r="391" ht="24.6" customHeight="1" x14ac:dyDescent="0.15"/>
    <row r="392" ht="24.6" customHeight="1" x14ac:dyDescent="0.15"/>
    <row r="393" ht="24.6" customHeight="1" x14ac:dyDescent="0.15"/>
    <row r="394" ht="24.6" customHeight="1" x14ac:dyDescent="0.15"/>
    <row r="395" ht="24.6" customHeight="1" x14ac:dyDescent="0.15"/>
    <row r="396" ht="24.6" customHeight="1" x14ac:dyDescent="0.15"/>
    <row r="397" ht="24.6" customHeight="1" x14ac:dyDescent="0.15"/>
    <row r="398" ht="24.6" customHeight="1" x14ac:dyDescent="0.15"/>
    <row r="399" ht="24.6" customHeight="1" x14ac:dyDescent="0.15"/>
    <row r="400" ht="24.6" customHeight="1" x14ac:dyDescent="0.15"/>
    <row r="401" ht="24.6" customHeight="1" x14ac:dyDescent="0.15"/>
    <row r="402" ht="24.6" customHeight="1" x14ac:dyDescent="0.15"/>
    <row r="403" ht="24.6" customHeight="1" x14ac:dyDescent="0.15"/>
    <row r="404" ht="24.6" customHeight="1" x14ac:dyDescent="0.15"/>
    <row r="405" ht="24.6" customHeight="1" x14ac:dyDescent="0.15"/>
    <row r="406" ht="24.6" customHeight="1" x14ac:dyDescent="0.15"/>
    <row r="407" ht="24.6" customHeight="1" x14ac:dyDescent="0.15"/>
    <row r="408" ht="24.6" customHeight="1" x14ac:dyDescent="0.15"/>
    <row r="409" ht="24.6" customHeight="1" x14ac:dyDescent="0.15"/>
    <row r="410" ht="24.6" customHeight="1" x14ac:dyDescent="0.15"/>
    <row r="411" ht="24.6" customHeight="1" x14ac:dyDescent="0.15"/>
    <row r="412" ht="24.6" customHeight="1" x14ac:dyDescent="0.15"/>
    <row r="413" ht="24.6" customHeight="1" x14ac:dyDescent="0.15"/>
    <row r="414" ht="24.6" customHeight="1" x14ac:dyDescent="0.15"/>
    <row r="415" ht="24.6" customHeight="1" x14ac:dyDescent="0.15"/>
    <row r="416" ht="24.6" customHeight="1" x14ac:dyDescent="0.15"/>
    <row r="417" ht="24.6" customHeight="1" x14ac:dyDescent="0.15"/>
    <row r="418" ht="24.6" customHeight="1" x14ac:dyDescent="0.15"/>
    <row r="419" ht="24.6" customHeight="1" x14ac:dyDescent="0.15"/>
    <row r="420" ht="24.6" customHeight="1" x14ac:dyDescent="0.15"/>
    <row r="421" ht="24.6" customHeight="1" x14ac:dyDescent="0.15"/>
  </sheetData>
  <mergeCells count="78">
    <mergeCell ref="A341:A342"/>
    <mergeCell ref="K291:L291"/>
    <mergeCell ref="R291:S291"/>
    <mergeCell ref="Y291:Z291"/>
    <mergeCell ref="AF291:AG291"/>
    <mergeCell ref="A294:B297"/>
    <mergeCell ref="A299:A300"/>
    <mergeCell ref="A291:B292"/>
    <mergeCell ref="A306:A307"/>
    <mergeCell ref="A313:A314"/>
    <mergeCell ref="A320:A321"/>
    <mergeCell ref="A327:A328"/>
    <mergeCell ref="A334:A335"/>
    <mergeCell ref="A255:A256"/>
    <mergeCell ref="A262:A263"/>
    <mergeCell ref="A269:A270"/>
    <mergeCell ref="A276:A277"/>
    <mergeCell ref="A283:A284"/>
    <mergeCell ref="R233:S233"/>
    <mergeCell ref="Y233:Z233"/>
    <mergeCell ref="AF233:AG233"/>
    <mergeCell ref="A236:B239"/>
    <mergeCell ref="A241:A242"/>
    <mergeCell ref="K233:L233"/>
    <mergeCell ref="A248:A249"/>
    <mergeCell ref="A204:A205"/>
    <mergeCell ref="A211:A212"/>
    <mergeCell ref="A218:A219"/>
    <mergeCell ref="A225:A226"/>
    <mergeCell ref="A233:B234"/>
    <mergeCell ref="Y175:Z175"/>
    <mergeCell ref="AF175:AG175"/>
    <mergeCell ref="A178:B181"/>
    <mergeCell ref="A183:A184"/>
    <mergeCell ref="A190:A191"/>
    <mergeCell ref="K175:L175"/>
    <mergeCell ref="R175:S175"/>
    <mergeCell ref="A197:A198"/>
    <mergeCell ref="A153:A154"/>
    <mergeCell ref="A160:A161"/>
    <mergeCell ref="A167:A168"/>
    <mergeCell ref="A175:B176"/>
    <mergeCell ref="AF117:AG117"/>
    <mergeCell ref="A120:B123"/>
    <mergeCell ref="A125:A126"/>
    <mergeCell ref="A132:A133"/>
    <mergeCell ref="A139:A140"/>
    <mergeCell ref="R117:S117"/>
    <mergeCell ref="Y117:Z117"/>
    <mergeCell ref="A146:A147"/>
    <mergeCell ref="A102:A103"/>
    <mergeCell ref="A109:A110"/>
    <mergeCell ref="A117:B118"/>
    <mergeCell ref="K117:L117"/>
    <mergeCell ref="A95:A96"/>
    <mergeCell ref="A51:A52"/>
    <mergeCell ref="A59:B60"/>
    <mergeCell ref="K59:L59"/>
    <mergeCell ref="R59:S59"/>
    <mergeCell ref="A62:B65"/>
    <mergeCell ref="A67:A68"/>
    <mergeCell ref="A74:A75"/>
    <mergeCell ref="A81:A82"/>
    <mergeCell ref="A88:A89"/>
    <mergeCell ref="AF1:AG1"/>
    <mergeCell ref="Y59:Z59"/>
    <mergeCell ref="AF59:AG59"/>
    <mergeCell ref="A9:A10"/>
    <mergeCell ref="A16:A17"/>
    <mergeCell ref="A23:A24"/>
    <mergeCell ref="A30:A31"/>
    <mergeCell ref="A37:A38"/>
    <mergeCell ref="A44:A45"/>
    <mergeCell ref="A4:B7"/>
    <mergeCell ref="A1:B2"/>
    <mergeCell ref="K1:L1"/>
    <mergeCell ref="R1:S1"/>
    <mergeCell ref="Y1:Z1"/>
  </mergeCells>
  <phoneticPr fontId="1"/>
  <conditionalFormatting sqref="A9:A57 A67:A115 A125:A173 A183:A231 A241:A289">
    <cfRule type="expression" dxfId="267" priority="123">
      <formula>WEEKDAY(A9)=1</formula>
    </cfRule>
    <cfRule type="expression" dxfId="265" priority="121">
      <formula>MONTH(A9)&lt;&gt;$A$4</formula>
    </cfRule>
    <cfRule type="expression" dxfId="264" priority="124">
      <formula>WEEKDAY(A9)=7</formula>
    </cfRule>
  </conditionalFormatting>
  <conditionalFormatting sqref="A299:A347">
    <cfRule type="expression" dxfId="263" priority="39">
      <formula>WEEKDAY(A299)=1</formula>
    </cfRule>
    <cfRule type="expression" dxfId="262" priority="37">
      <formula>MONTH(A299)&lt;&gt;$A$4</formula>
    </cfRule>
    <cfRule type="expression" dxfId="260" priority="40">
      <formula>WEEKDAY(A299)=7</formula>
    </cfRule>
  </conditionalFormatting>
  <conditionalFormatting sqref="K3:Q8">
    <cfRule type="expression" dxfId="259" priority="120">
      <formula>WEEKDAY(K3)=7</formula>
    </cfRule>
    <cfRule type="expression" dxfId="258" priority="119">
      <formula>WEEKDAY(K3)=1</formula>
    </cfRule>
    <cfRule type="expression" dxfId="256" priority="117">
      <formula>MONTH(K3)&lt;&gt;$N$1</formula>
    </cfRule>
  </conditionalFormatting>
  <conditionalFormatting sqref="K61:Q66">
    <cfRule type="expression" dxfId="255" priority="104">
      <formula>WEEKDAY(K61)=7</formula>
    </cfRule>
    <cfRule type="expression" dxfId="254" priority="103">
      <formula>WEEKDAY(K61)=1</formula>
    </cfRule>
    <cfRule type="expression" dxfId="252" priority="101">
      <formula>MONTH(K61)&lt;&gt;$N$59</formula>
    </cfRule>
  </conditionalFormatting>
  <conditionalFormatting sqref="K119:Q124">
    <cfRule type="expression" dxfId="251" priority="88">
      <formula>WEEKDAY(K119)=7</formula>
    </cfRule>
    <cfRule type="expression" dxfId="250" priority="87">
      <formula>WEEKDAY(K119)=1</formula>
    </cfRule>
    <cfRule type="expression" dxfId="249" priority="85">
      <formula>MONTH(K119)&lt;&gt;$N$117</formula>
    </cfRule>
  </conditionalFormatting>
  <conditionalFormatting sqref="K177:Q182">
    <cfRule type="expression" dxfId="246" priority="71">
      <formula>WEEKDAY(K177)=1</formula>
    </cfRule>
    <cfRule type="expression" dxfId="245" priority="72">
      <formula>WEEKDAY(K177)=7</formula>
    </cfRule>
    <cfRule type="expression" dxfId="244" priority="69">
      <formula>MONTH(K177)&lt;&gt;$N$175</formula>
    </cfRule>
  </conditionalFormatting>
  <conditionalFormatting sqref="K235:Q240">
    <cfRule type="expression" dxfId="243" priority="53">
      <formula>MONTH(K235)&lt;&gt;$N$233</formula>
    </cfRule>
    <cfRule type="expression" dxfId="241" priority="55">
      <formula>WEEKDAY(K235)=1</formula>
    </cfRule>
    <cfRule type="expression" dxfId="240" priority="56">
      <formula>WEEKDAY(K235)=7</formula>
    </cfRule>
  </conditionalFormatting>
  <conditionalFormatting sqref="K293:Q298">
    <cfRule type="expression" dxfId="238" priority="33">
      <formula>MONTH(K293)&lt;&gt;$N$233</formula>
    </cfRule>
    <cfRule type="expression" dxfId="237" priority="35">
      <formula>WEEKDAY(K293)=1</formula>
    </cfRule>
    <cfRule type="expression" dxfId="236" priority="36">
      <formula>WEEKDAY(K293)=7</formula>
    </cfRule>
  </conditionalFormatting>
  <conditionalFormatting sqref="R3:X8">
    <cfRule type="expression" dxfId="235" priority="115">
      <formula>WEEKDAY(R3)=1</formula>
    </cfRule>
    <cfRule type="expression" dxfId="234" priority="113">
      <formula>MONTH(R3)&lt;&gt;$U$1</formula>
    </cfRule>
    <cfRule type="expression" dxfId="232" priority="116">
      <formula>WEEKDAY(R3)=7</formula>
    </cfRule>
  </conditionalFormatting>
  <conditionalFormatting sqref="R61:X66">
    <cfRule type="expression" dxfId="231" priority="99">
      <formula>WEEKDAY(R61)=1</formula>
    </cfRule>
    <cfRule type="expression" dxfId="230" priority="100">
      <formula>WEEKDAY(R61)=7</formula>
    </cfRule>
    <cfRule type="expression" dxfId="229" priority="97">
      <formula>MONTH(R61)&lt;&gt;$U$59</formula>
    </cfRule>
  </conditionalFormatting>
  <conditionalFormatting sqref="R119:X124">
    <cfRule type="expression" dxfId="226" priority="81">
      <formula>MONTH(R119)&lt;&gt;$U$117</formula>
    </cfRule>
    <cfRule type="expression" dxfId="225" priority="83">
      <formula>WEEKDAY(R119)=1</formula>
    </cfRule>
    <cfRule type="expression" dxfId="224" priority="84">
      <formula>WEEKDAY(R119)=7</formula>
    </cfRule>
  </conditionalFormatting>
  <conditionalFormatting sqref="R177:X182">
    <cfRule type="expression" dxfId="223" priority="65">
      <formula>MONTH(R177)&lt;&gt;$U$175</formula>
    </cfRule>
    <cfRule type="expression" dxfId="222" priority="67">
      <formula>WEEKDAY(R177)=1</formula>
    </cfRule>
    <cfRule type="expression" dxfId="221" priority="68">
      <formula>WEEKDAY(R177)=7</formula>
    </cfRule>
  </conditionalFormatting>
  <conditionalFormatting sqref="R235:X240">
    <cfRule type="expression" dxfId="219" priority="49">
      <formula>MONTH(R235)&lt;&gt;$U$233</formula>
    </cfRule>
    <cfRule type="expression" dxfId="218" priority="51">
      <formula>WEEKDAY(R235)=1</formula>
    </cfRule>
    <cfRule type="expression" dxfId="216" priority="52">
      <formula>WEEKDAY(R235)=7</formula>
    </cfRule>
  </conditionalFormatting>
  <conditionalFormatting sqref="R293:X298">
    <cfRule type="expression" dxfId="214" priority="32">
      <formula>WEEKDAY(R293)=7</formula>
    </cfRule>
    <cfRule type="expression" dxfId="213" priority="31">
      <formula>WEEKDAY(R293)=1</formula>
    </cfRule>
    <cfRule type="expression" dxfId="212" priority="29">
      <formula>MONTH(R293)&lt;&gt;$U$233</formula>
    </cfRule>
  </conditionalFormatting>
  <conditionalFormatting sqref="Y3:AE8">
    <cfRule type="expression" dxfId="211" priority="111">
      <formula>WEEKDAY(Y3)=1</formula>
    </cfRule>
    <cfRule type="expression" dxfId="210" priority="112">
      <formula>WEEKDAY(Y3)=7</formula>
    </cfRule>
    <cfRule type="expression" dxfId="208" priority="109">
      <formula>MONTH(Y3)&lt;&gt;$AB$1</formula>
    </cfRule>
  </conditionalFormatting>
  <conditionalFormatting sqref="Y61:AE66">
    <cfRule type="expression" dxfId="206" priority="93">
      <formula>MONTH(Y61)&lt;&gt;$AB$59</formula>
    </cfRule>
    <cfRule type="expression" dxfId="205" priority="96">
      <formula>WEEKDAY(Y61)=7</formula>
    </cfRule>
    <cfRule type="expression" dxfId="204" priority="95">
      <formula>WEEKDAY(Y61)=1</formula>
    </cfRule>
  </conditionalFormatting>
  <conditionalFormatting sqref="Y119:AE124">
    <cfRule type="expression" dxfId="202" priority="77">
      <formula>MONTH(Y119)&lt;&gt;$AB$117</formula>
    </cfRule>
    <cfRule type="expression" dxfId="201" priority="79">
      <formula>WEEKDAY(Y119)=1</formula>
    </cfRule>
    <cfRule type="expression" dxfId="200" priority="80">
      <formula>WEEKDAY(Y119)=7</formula>
    </cfRule>
  </conditionalFormatting>
  <conditionalFormatting sqref="Y177:AE182">
    <cfRule type="expression" dxfId="199" priority="63">
      <formula>WEEKDAY(Y177)=1</formula>
    </cfRule>
    <cfRule type="expression" dxfId="197" priority="61">
      <formula>MONTH(Y177)&lt;&gt;$AB$175</formula>
    </cfRule>
    <cfRule type="expression" dxfId="196" priority="64">
      <formula>WEEKDAY(Y177)=7</formula>
    </cfRule>
  </conditionalFormatting>
  <conditionalFormatting sqref="Y235:AE240">
    <cfRule type="expression" dxfId="195" priority="47">
      <formula>WEEKDAY(Y235)=1</formula>
    </cfRule>
    <cfRule type="expression" dxfId="194" priority="45">
      <formula>MONTH(Y235)&lt;&gt;$AB$233</formula>
    </cfRule>
    <cfRule type="expression" dxfId="192" priority="48">
      <formula>WEEKDAY(Y235)=7</formula>
    </cfRule>
  </conditionalFormatting>
  <conditionalFormatting sqref="Y293:AE298">
    <cfRule type="expression" dxfId="191" priority="28">
      <formula>WEEKDAY(Y293)=7</formula>
    </cfRule>
    <cfRule type="expression" dxfId="190" priority="27">
      <formula>WEEKDAY(Y293)=1</formula>
    </cfRule>
    <cfRule type="expression" dxfId="188" priority="25">
      <formula>MONTH(Y293)&lt;&gt;$AB$233</formula>
    </cfRule>
  </conditionalFormatting>
  <conditionalFormatting sqref="AF3:AL8">
    <cfRule type="expression" dxfId="187" priority="105">
      <formula>MONTH(AF3)&lt;&gt;$AI$1</formula>
    </cfRule>
    <cfRule type="expression" dxfId="185" priority="107">
      <formula>WEEKDAY(AF3)=1</formula>
    </cfRule>
    <cfRule type="expression" dxfId="184" priority="108">
      <formula>WEEKDAY(AF3)=7</formula>
    </cfRule>
  </conditionalFormatting>
  <conditionalFormatting sqref="AF61:AL66">
    <cfRule type="expression" dxfId="59" priority="17">
      <formula>MONTH(AF61)&lt;&gt;$AI$1</formula>
    </cfRule>
    <cfRule type="expression" dxfId="57" priority="19">
      <formula>WEEKDAY(AF61)=1</formula>
    </cfRule>
    <cfRule type="expression" dxfId="56" priority="20">
      <formula>WEEKDAY(AF61)=7</formula>
    </cfRule>
  </conditionalFormatting>
  <conditionalFormatting sqref="AF119:AL124">
    <cfRule type="expression" dxfId="55" priority="13">
      <formula>MONTH(AF119)&lt;&gt;$AI$1</formula>
    </cfRule>
    <cfRule type="expression" dxfId="53" priority="15">
      <formula>WEEKDAY(AF119)=1</formula>
    </cfRule>
    <cfRule type="expression" dxfId="52" priority="16">
      <formula>WEEKDAY(AF119)=7</formula>
    </cfRule>
  </conditionalFormatting>
  <conditionalFormatting sqref="AF177:AL182">
    <cfRule type="expression" dxfId="51" priority="9">
      <formula>MONTH(AF177)&lt;&gt;$AI$1</formula>
    </cfRule>
    <cfRule type="expression" dxfId="49" priority="11">
      <formula>WEEKDAY(AF177)=1</formula>
    </cfRule>
    <cfRule type="expression" dxfId="48" priority="12">
      <formula>WEEKDAY(AF177)=7</formula>
    </cfRule>
  </conditionalFormatting>
  <conditionalFormatting sqref="AF235:AL240">
    <cfRule type="expression" dxfId="47" priority="5">
      <formula>MONTH(AF235)&lt;&gt;$AI$1</formula>
    </cfRule>
    <cfRule type="expression" dxfId="45" priority="7">
      <formula>WEEKDAY(AF235)=1</formula>
    </cfRule>
    <cfRule type="expression" dxfId="44" priority="8">
      <formula>WEEKDAY(AF235)=7</formula>
    </cfRule>
  </conditionalFormatting>
  <conditionalFormatting sqref="AF293:AL298">
    <cfRule type="expression" dxfId="43" priority="1">
      <formula>MONTH(AF293)&lt;&gt;$AI$1</formula>
    </cfRule>
    <cfRule type="expression" dxfId="41" priority="3">
      <formula>WEEKDAY(AF293)=1</formula>
    </cfRule>
    <cfRule type="expression" dxfId="40" priority="4">
      <formula>WEEKDAY(AF293)=7</formula>
    </cfRule>
  </conditionalFormatting>
  <pageMargins left="0.39166666666666666" right="0.3" top="0.19266666666666668" bottom="0.19266666666666668" header="0.3" footer="0.3"/>
  <pageSetup paperSize="9" scale="67" orientation="portrait" r:id="rId1"/>
  <rowBreaks count="4" manualBreakCount="4">
    <brk id="58" max="37" man="1"/>
    <brk id="116" max="37" man="1"/>
    <brk id="174" max="37" man="1"/>
    <brk id="232" max="37" man="1"/>
  </rowBreaks>
  <ignoredErrors>
    <ignoredError sqref="R3:R8 Y3:Y8 AF3:AF8 R61:R66 Y61:Y66 AF61:AF66 R119:R124 Y119:Y124 AF119:AF124 R177:R182 Y177:Y182 AF177:AF182 R235:R240 Y235:Y240 AF235:AF240 R293:R298 Y293:Y298 AF293:AF298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2" id="{18C1330E-2F0A-4FAE-98CA-9B7A941B2A3F}">
            <xm:f>COUNTIF(祝日リスト!$A$2:$A$40,A9) =1</xm:f>
            <x14:dxf>
              <font>
                <b/>
                <i val="0"/>
                <color rgb="FFFF0000"/>
              </font>
            </x14:dxf>
          </x14:cfRule>
          <xm:sqref>A9:A57 A67:A115 A125:A173 A183:A231 A241:A289</xm:sqref>
        </x14:conditionalFormatting>
        <x14:conditionalFormatting xmlns:xm="http://schemas.microsoft.com/office/excel/2006/main">
          <x14:cfRule type="expression" priority="38" id="{FD61D11D-7EE4-4434-84E9-FEF1AC262BE3}">
            <xm:f>COUNTIF(祝日リスト!$A$2:$A$40,A299) =1</xm:f>
            <x14:dxf>
              <font>
                <b/>
                <i val="0"/>
                <color rgb="FFFF0000"/>
              </font>
            </x14:dxf>
          </x14:cfRule>
          <xm:sqref>A299:A347</xm:sqref>
        </x14:conditionalFormatting>
        <x14:conditionalFormatting xmlns:xm="http://schemas.microsoft.com/office/excel/2006/main">
          <x14:cfRule type="expression" priority="118" id="{D5310C8A-F15E-4832-9D37-5C00F9357E14}">
            <xm:f>COUNTIF(祝日リスト!$A$2:$A$40,K3) =1</xm:f>
            <x14:dxf>
              <font>
                <b/>
                <i val="0"/>
                <color rgb="FFFF0000"/>
              </font>
            </x14:dxf>
          </x14:cfRule>
          <xm:sqref>K3:Q8</xm:sqref>
        </x14:conditionalFormatting>
        <x14:conditionalFormatting xmlns:xm="http://schemas.microsoft.com/office/excel/2006/main">
          <x14:cfRule type="expression" priority="102" id="{61AAE0E3-9C00-4A91-B67F-CAB569D66656}">
            <xm:f>COUNTIF(祝日リスト!$A$2:$A$40,K61) =1</xm:f>
            <x14:dxf>
              <font>
                <b/>
                <i val="0"/>
                <color rgb="FFFF0000"/>
              </font>
            </x14:dxf>
          </x14:cfRule>
          <xm:sqref>K61:Q66</xm:sqref>
        </x14:conditionalFormatting>
        <x14:conditionalFormatting xmlns:xm="http://schemas.microsoft.com/office/excel/2006/main">
          <x14:cfRule type="expression" priority="86" id="{16C954AD-0E03-4ABD-9D67-47A3CAC94B2C}">
            <xm:f>COUNTIF(祝日リスト!$A$2:$A$40,K119) =1</xm:f>
            <x14:dxf>
              <font>
                <b/>
                <i val="0"/>
                <color rgb="FFFF0000"/>
              </font>
            </x14:dxf>
          </x14:cfRule>
          <xm:sqref>K119:Q124</xm:sqref>
        </x14:conditionalFormatting>
        <x14:conditionalFormatting xmlns:xm="http://schemas.microsoft.com/office/excel/2006/main">
          <x14:cfRule type="expression" priority="70" id="{346A6EC6-D9BB-44B6-8552-888237B649C3}">
            <xm:f>COUNTIF(祝日リスト!$A$2:$A$40,K177) =1</xm:f>
            <x14:dxf>
              <font>
                <b/>
                <i val="0"/>
                <color rgb="FFFF0000"/>
              </font>
            </x14:dxf>
          </x14:cfRule>
          <xm:sqref>K177:Q182</xm:sqref>
        </x14:conditionalFormatting>
        <x14:conditionalFormatting xmlns:xm="http://schemas.microsoft.com/office/excel/2006/main">
          <x14:cfRule type="expression" priority="54" id="{C754A754-CBCE-4B2D-96F1-A0176B7070CC}">
            <xm:f>COUNTIF(祝日リスト!$A$2:$A$40,K235) =1</xm:f>
            <x14:dxf>
              <font>
                <b/>
                <i val="0"/>
                <color rgb="FFFF0000"/>
              </font>
            </x14:dxf>
          </x14:cfRule>
          <xm:sqref>K235:Q240</xm:sqref>
        </x14:conditionalFormatting>
        <x14:conditionalFormatting xmlns:xm="http://schemas.microsoft.com/office/excel/2006/main">
          <x14:cfRule type="expression" priority="34" id="{967DD349-E6C2-40E5-B952-2FCB59B98C5F}">
            <xm:f>COUNTIF(祝日リスト!$A$2:$A$40,K293) =1</xm:f>
            <x14:dxf>
              <font>
                <b/>
                <i val="0"/>
                <color rgb="FFFF0000"/>
              </font>
            </x14:dxf>
          </x14:cfRule>
          <xm:sqref>K293:Q298</xm:sqref>
        </x14:conditionalFormatting>
        <x14:conditionalFormatting xmlns:xm="http://schemas.microsoft.com/office/excel/2006/main">
          <x14:cfRule type="expression" priority="114" id="{BAFAB5C4-C934-4F5B-BDC4-AFA229758922}">
            <xm:f>COUNTIF(祝日リスト!$A$2:$A$40,R3) =1</xm:f>
            <x14:dxf>
              <font>
                <b/>
                <i val="0"/>
                <color rgb="FFFF0000"/>
              </font>
            </x14:dxf>
          </x14:cfRule>
          <xm:sqref>R3:X8</xm:sqref>
        </x14:conditionalFormatting>
        <x14:conditionalFormatting xmlns:xm="http://schemas.microsoft.com/office/excel/2006/main">
          <x14:cfRule type="expression" priority="98" id="{024EB345-A9DA-4DDD-BBAC-6F0C4787BDF4}">
            <xm:f>COUNTIF(祝日リスト!$A$2:$A$40,R61) =1</xm:f>
            <x14:dxf>
              <font>
                <b/>
                <i val="0"/>
                <color rgb="FFFF0000"/>
              </font>
            </x14:dxf>
          </x14:cfRule>
          <xm:sqref>R61:X66</xm:sqref>
        </x14:conditionalFormatting>
        <x14:conditionalFormatting xmlns:xm="http://schemas.microsoft.com/office/excel/2006/main">
          <x14:cfRule type="expression" priority="82" id="{76E21482-14CD-4BBE-B0A3-63EC75041528}">
            <xm:f>COUNTIF(祝日リスト!$A$2:$A$40,R119) =1</xm:f>
            <x14:dxf>
              <font>
                <b/>
                <i val="0"/>
                <color rgb="FFFF0000"/>
              </font>
            </x14:dxf>
          </x14:cfRule>
          <xm:sqref>R119:X124</xm:sqref>
        </x14:conditionalFormatting>
        <x14:conditionalFormatting xmlns:xm="http://schemas.microsoft.com/office/excel/2006/main">
          <x14:cfRule type="expression" priority="66" id="{634FAAC7-8E6E-4E2A-817C-01CCDEA44060}">
            <xm:f>COUNTIF(祝日リスト!$A$2:$A$40,R177) =1</xm:f>
            <x14:dxf>
              <font>
                <b/>
                <i val="0"/>
                <color rgb="FFFF0000"/>
              </font>
            </x14:dxf>
          </x14:cfRule>
          <xm:sqref>R177:X182</xm:sqref>
        </x14:conditionalFormatting>
        <x14:conditionalFormatting xmlns:xm="http://schemas.microsoft.com/office/excel/2006/main">
          <x14:cfRule type="expression" priority="50" id="{B2D88D93-4DD4-4999-8700-EB6CD1CAC44A}">
            <xm:f>COUNTIF(祝日リスト!$A$2:$A$40,R235) =1</xm:f>
            <x14:dxf>
              <font>
                <b/>
                <i val="0"/>
                <color rgb="FFFF0000"/>
              </font>
            </x14:dxf>
          </x14:cfRule>
          <xm:sqref>R235:X240</xm:sqref>
        </x14:conditionalFormatting>
        <x14:conditionalFormatting xmlns:xm="http://schemas.microsoft.com/office/excel/2006/main">
          <x14:cfRule type="expression" priority="30" id="{38097F22-02AD-4A70-81FF-731F465B82CF}">
            <xm:f>COUNTIF(祝日リスト!$A$2:$A$40,R293) =1</xm:f>
            <x14:dxf>
              <font>
                <b/>
                <i val="0"/>
                <color rgb="FFFF0000"/>
              </font>
            </x14:dxf>
          </x14:cfRule>
          <xm:sqref>R293:X298</xm:sqref>
        </x14:conditionalFormatting>
        <x14:conditionalFormatting xmlns:xm="http://schemas.microsoft.com/office/excel/2006/main">
          <x14:cfRule type="expression" priority="110" id="{AD8D00DE-231D-45C6-8A45-EC64061E3807}">
            <xm:f>COUNTIF(祝日リスト!$A$2:$A$40,Y3) =1</xm:f>
            <x14:dxf>
              <font>
                <b/>
                <i val="0"/>
                <color rgb="FFFF0000"/>
              </font>
            </x14:dxf>
          </x14:cfRule>
          <xm:sqref>Y3:AE8</xm:sqref>
        </x14:conditionalFormatting>
        <x14:conditionalFormatting xmlns:xm="http://schemas.microsoft.com/office/excel/2006/main">
          <x14:cfRule type="expression" priority="94" id="{F11E5715-C99A-4DF9-9924-FECD3C70583D}">
            <xm:f>COUNTIF(祝日リスト!$A$2:$A$40,Y61) =1</xm:f>
            <x14:dxf>
              <font>
                <b/>
                <i val="0"/>
                <color rgb="FFFF0000"/>
              </font>
            </x14:dxf>
          </x14:cfRule>
          <xm:sqref>Y61:AE66</xm:sqref>
        </x14:conditionalFormatting>
        <x14:conditionalFormatting xmlns:xm="http://schemas.microsoft.com/office/excel/2006/main">
          <x14:cfRule type="expression" priority="78" id="{FDAD84D8-9211-4CD9-896F-B153D794E50A}">
            <xm:f>COUNTIF(祝日リスト!$A$2:$A$40,Y119) =1</xm:f>
            <x14:dxf>
              <font>
                <b/>
                <i val="0"/>
                <color rgb="FFFF0000"/>
              </font>
            </x14:dxf>
          </x14:cfRule>
          <xm:sqref>Y119:AE124</xm:sqref>
        </x14:conditionalFormatting>
        <x14:conditionalFormatting xmlns:xm="http://schemas.microsoft.com/office/excel/2006/main">
          <x14:cfRule type="expression" priority="62" id="{781C55B1-85ED-475D-8261-EE5EDDB2FC54}">
            <xm:f>COUNTIF(祝日リスト!$A$2:$A$40,Y177) =1</xm:f>
            <x14:dxf>
              <font>
                <b/>
                <i val="0"/>
                <color rgb="FFFF0000"/>
              </font>
            </x14:dxf>
          </x14:cfRule>
          <xm:sqref>Y177:AE182</xm:sqref>
        </x14:conditionalFormatting>
        <x14:conditionalFormatting xmlns:xm="http://schemas.microsoft.com/office/excel/2006/main">
          <x14:cfRule type="expression" priority="46" id="{174EFD25-A2FF-48BD-81E9-7E0862D9D2D8}">
            <xm:f>COUNTIF(祝日リスト!$A$2:$A$40,Y235) =1</xm:f>
            <x14:dxf>
              <font>
                <b/>
                <i val="0"/>
                <color rgb="FFFF0000"/>
              </font>
            </x14:dxf>
          </x14:cfRule>
          <xm:sqref>Y235:AE240</xm:sqref>
        </x14:conditionalFormatting>
        <x14:conditionalFormatting xmlns:xm="http://schemas.microsoft.com/office/excel/2006/main">
          <x14:cfRule type="expression" priority="26" id="{B0C3D7D2-C95D-403B-A260-D94F99C5BFB5}">
            <xm:f>COUNTIF(祝日リスト!$A$2:$A$40,Y293) =1</xm:f>
            <x14:dxf>
              <font>
                <b/>
                <i val="0"/>
                <color rgb="FFFF0000"/>
              </font>
            </x14:dxf>
          </x14:cfRule>
          <xm:sqref>Y293:AE298</xm:sqref>
        </x14:conditionalFormatting>
        <x14:conditionalFormatting xmlns:xm="http://schemas.microsoft.com/office/excel/2006/main">
          <x14:cfRule type="expression" priority="106" id="{92F7E5E3-1A25-471B-A9BC-0B7D15B6CDF3}">
            <xm:f>COUNTIF(祝日リスト!$A$2:$A$40,AF3) =1</xm:f>
            <x14:dxf>
              <font>
                <b/>
                <i val="0"/>
                <color rgb="FFFF0000"/>
              </font>
            </x14:dxf>
          </x14:cfRule>
          <xm:sqref>AF3:AL8</xm:sqref>
        </x14:conditionalFormatting>
        <x14:conditionalFormatting xmlns:xm="http://schemas.microsoft.com/office/excel/2006/main">
          <x14:cfRule type="expression" priority="18" id="{4F484DDF-0A9D-4147-8F00-6F13E184D1AD}">
            <xm:f>COUNTIF(祝日リスト!$A$2:$A$40,AF61) =1</xm:f>
            <x14:dxf>
              <font>
                <b/>
                <i val="0"/>
                <color rgb="FFFF0000"/>
              </font>
            </x14:dxf>
          </x14:cfRule>
          <xm:sqref>AF61:AL66</xm:sqref>
        </x14:conditionalFormatting>
        <x14:conditionalFormatting xmlns:xm="http://schemas.microsoft.com/office/excel/2006/main">
          <x14:cfRule type="expression" priority="14" id="{67249F7E-021F-4ABA-89CD-1C8BB8B8FF0E}">
            <xm:f>COUNTIF(祝日リスト!$A$2:$A$40,AF119) =1</xm:f>
            <x14:dxf>
              <font>
                <b/>
                <i val="0"/>
                <color rgb="FFFF0000"/>
              </font>
            </x14:dxf>
          </x14:cfRule>
          <xm:sqref>AF119:AL124</xm:sqref>
        </x14:conditionalFormatting>
        <x14:conditionalFormatting xmlns:xm="http://schemas.microsoft.com/office/excel/2006/main">
          <x14:cfRule type="expression" priority="10" id="{5F8331D3-B974-416F-8F95-8C759E938197}">
            <xm:f>COUNTIF(祝日リスト!$A$2:$A$40,AF177) =1</xm:f>
            <x14:dxf>
              <font>
                <b/>
                <i val="0"/>
                <color rgb="FFFF0000"/>
              </font>
            </x14:dxf>
          </x14:cfRule>
          <xm:sqref>AF177:AL182</xm:sqref>
        </x14:conditionalFormatting>
        <x14:conditionalFormatting xmlns:xm="http://schemas.microsoft.com/office/excel/2006/main">
          <x14:cfRule type="expression" priority="6" id="{1F7F2813-3748-42DA-BD6E-6E253D17212F}">
            <xm:f>COUNTIF(祝日リスト!$A$2:$A$40,AF235) =1</xm:f>
            <x14:dxf>
              <font>
                <b/>
                <i val="0"/>
                <color rgb="FFFF0000"/>
              </font>
            </x14:dxf>
          </x14:cfRule>
          <xm:sqref>AF235:AL240</xm:sqref>
        </x14:conditionalFormatting>
        <x14:conditionalFormatting xmlns:xm="http://schemas.microsoft.com/office/excel/2006/main">
          <x14:cfRule type="expression" priority="2" id="{EA861301-9179-4664-AB6D-21ED1DEB6C1D}">
            <xm:f>COUNTIF(祝日リスト!$A$2:$A$40,AF293) =1</xm:f>
            <x14:dxf>
              <font>
                <b/>
                <i val="0"/>
                <color rgb="FFFF0000"/>
              </font>
            </x14:dxf>
          </x14:cfRule>
          <xm:sqref>AF293:AL298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B3012-B82A-48D7-A65B-58BABE7F6141}">
  <dimension ref="A1:AL421"/>
  <sheetViews>
    <sheetView tabSelected="1" zoomScaleNormal="100" workbookViewId="0">
      <selection activeCell="D5" sqref="D5"/>
    </sheetView>
  </sheetViews>
  <sheetFormatPr defaultRowHeight="19.899999999999999" customHeight="1" x14ac:dyDescent="0.15"/>
  <cols>
    <col min="1" max="1" width="8.875" customWidth="1"/>
    <col min="2" max="58" width="3.625" customWidth="1"/>
  </cols>
  <sheetData>
    <row r="1" spans="1:38" ht="10.15" customHeight="1" x14ac:dyDescent="0.15">
      <c r="A1" s="33">
        <f>'1月'!A1</f>
        <v>2025</v>
      </c>
      <c r="B1" s="33"/>
      <c r="K1" s="29">
        <f>A1</f>
        <v>2025</v>
      </c>
      <c r="L1" s="30"/>
      <c r="M1" s="20" t="s">
        <v>50</v>
      </c>
      <c r="N1" s="22">
        <f>A4-1</f>
        <v>11</v>
      </c>
      <c r="O1" s="20" t="s">
        <v>51</v>
      </c>
      <c r="P1" s="20"/>
      <c r="Q1" s="21"/>
      <c r="R1" s="29">
        <f>A1</f>
        <v>2025</v>
      </c>
      <c r="S1" s="30"/>
      <c r="T1" s="20" t="s">
        <v>50</v>
      </c>
      <c r="U1" s="22">
        <f>A4</f>
        <v>12</v>
      </c>
      <c r="V1" s="20"/>
      <c r="W1" s="20"/>
      <c r="X1" s="21"/>
      <c r="Y1" s="29">
        <f>R1+1</f>
        <v>2026</v>
      </c>
      <c r="Z1" s="30"/>
      <c r="AA1" s="20" t="s">
        <v>50</v>
      </c>
      <c r="AB1" s="22">
        <f>U1-11</f>
        <v>1</v>
      </c>
      <c r="AC1" s="20"/>
      <c r="AD1" s="20"/>
      <c r="AE1" s="21"/>
      <c r="AF1" s="29">
        <f>Y1</f>
        <v>2026</v>
      </c>
      <c r="AG1" s="30"/>
      <c r="AH1" s="20" t="s">
        <v>50</v>
      </c>
      <c r="AI1" s="22">
        <f>AB1+1</f>
        <v>2</v>
      </c>
      <c r="AJ1" s="20"/>
      <c r="AK1" s="20"/>
      <c r="AL1" s="23"/>
    </row>
    <row r="2" spans="1:38" ht="10.15" customHeight="1" x14ac:dyDescent="0.15">
      <c r="A2" s="33"/>
      <c r="B2" s="33"/>
      <c r="K2" s="15" t="s">
        <v>52</v>
      </c>
      <c r="L2" s="19" t="s">
        <v>53</v>
      </c>
      <c r="M2" s="19" t="s">
        <v>1</v>
      </c>
      <c r="N2" s="19" t="s">
        <v>2</v>
      </c>
      <c r="O2" s="19" t="s">
        <v>3</v>
      </c>
      <c r="P2" s="19" t="s">
        <v>4</v>
      </c>
      <c r="Q2" s="16" t="s">
        <v>5</v>
      </c>
      <c r="R2" s="15" t="s">
        <v>52</v>
      </c>
      <c r="S2" s="19" t="s">
        <v>53</v>
      </c>
      <c r="T2" s="19" t="s">
        <v>1</v>
      </c>
      <c r="U2" s="19" t="s">
        <v>2</v>
      </c>
      <c r="V2" s="19" t="s">
        <v>3</v>
      </c>
      <c r="W2" s="19" t="s">
        <v>4</v>
      </c>
      <c r="X2" s="16" t="s">
        <v>5</v>
      </c>
      <c r="Y2" s="15" t="s">
        <v>52</v>
      </c>
      <c r="Z2" s="19" t="s">
        <v>53</v>
      </c>
      <c r="AA2" s="19" t="s">
        <v>1</v>
      </c>
      <c r="AB2" s="19" t="s">
        <v>2</v>
      </c>
      <c r="AC2" s="19" t="s">
        <v>3</v>
      </c>
      <c r="AD2" s="19" t="s">
        <v>4</v>
      </c>
      <c r="AE2" s="16" t="s">
        <v>5</v>
      </c>
      <c r="AF2" s="15" t="s">
        <v>52</v>
      </c>
      <c r="AG2" s="19" t="s">
        <v>53</v>
      </c>
      <c r="AH2" s="19" t="s">
        <v>1</v>
      </c>
      <c r="AI2" s="19" t="s">
        <v>2</v>
      </c>
      <c r="AJ2" s="19" t="s">
        <v>3</v>
      </c>
      <c r="AK2" s="19" t="s">
        <v>4</v>
      </c>
      <c r="AL2" s="19" t="s">
        <v>5</v>
      </c>
    </row>
    <row r="3" spans="1:38" ht="10.15" customHeight="1" x14ac:dyDescent="0.15">
      <c r="K3" s="17">
        <f>DATE(K1,N1,1)-WEEKDAY(DATE(K1,N1,1),1)+1</f>
        <v>45956</v>
      </c>
      <c r="L3" s="24">
        <f t="shared" ref="L3:Q8" si="0">K3+1</f>
        <v>45957</v>
      </c>
      <c r="M3" s="24">
        <f t="shared" si="0"/>
        <v>45958</v>
      </c>
      <c r="N3" s="24">
        <f t="shared" si="0"/>
        <v>45959</v>
      </c>
      <c r="O3" s="24">
        <f t="shared" si="0"/>
        <v>45960</v>
      </c>
      <c r="P3" s="24">
        <f t="shared" si="0"/>
        <v>45961</v>
      </c>
      <c r="Q3" s="18">
        <f t="shared" si="0"/>
        <v>45962</v>
      </c>
      <c r="R3" s="17">
        <f>DATE(R1,U1,1)-WEEKDAY(DATE(R1,U1,1),1)+1</f>
        <v>45991</v>
      </c>
      <c r="S3" s="24">
        <f>R3+1</f>
        <v>45992</v>
      </c>
      <c r="T3" s="24">
        <f t="shared" ref="T3:X8" si="1">S3+1</f>
        <v>45993</v>
      </c>
      <c r="U3" s="24">
        <f t="shared" si="1"/>
        <v>45994</v>
      </c>
      <c r="V3" s="24">
        <f t="shared" si="1"/>
        <v>45995</v>
      </c>
      <c r="W3" s="24">
        <f t="shared" si="1"/>
        <v>45996</v>
      </c>
      <c r="X3" s="18">
        <f t="shared" si="1"/>
        <v>45997</v>
      </c>
      <c r="Y3" s="17">
        <f>DATE(Y1,AB1,1)-WEEKDAY(DATE(Y1,AB1,1),1)+1</f>
        <v>46019</v>
      </c>
      <c r="Z3" s="24">
        <f>Y3+1</f>
        <v>46020</v>
      </c>
      <c r="AA3" s="24">
        <f t="shared" ref="AA3:AE8" si="2">Z3+1</f>
        <v>46021</v>
      </c>
      <c r="AB3" s="24">
        <f t="shared" si="2"/>
        <v>46022</v>
      </c>
      <c r="AC3" s="24">
        <f t="shared" si="2"/>
        <v>46023</v>
      </c>
      <c r="AD3" s="24">
        <f t="shared" si="2"/>
        <v>46024</v>
      </c>
      <c r="AE3" s="18">
        <f t="shared" si="2"/>
        <v>46025</v>
      </c>
      <c r="AF3" s="17">
        <f>DATE(AF1,AI1,1)-WEEKDAY(DATE(AF1,AI1,1),1)+1</f>
        <v>46054</v>
      </c>
      <c r="AG3" s="24">
        <f>AF3+1</f>
        <v>46055</v>
      </c>
      <c r="AH3" s="24">
        <f t="shared" ref="AH3:AL8" si="3">AG3+1</f>
        <v>46056</v>
      </c>
      <c r="AI3" s="24">
        <f t="shared" si="3"/>
        <v>46057</v>
      </c>
      <c r="AJ3" s="24">
        <f t="shared" si="3"/>
        <v>46058</v>
      </c>
      <c r="AK3" s="24">
        <f t="shared" si="3"/>
        <v>46059</v>
      </c>
      <c r="AL3" s="24">
        <f t="shared" si="3"/>
        <v>46060</v>
      </c>
    </row>
    <row r="4" spans="1:38" ht="10.15" customHeight="1" x14ac:dyDescent="0.15">
      <c r="A4" s="40">
        <f>'11月'!A4+1</f>
        <v>12</v>
      </c>
      <c r="B4" s="40"/>
      <c r="K4" s="17">
        <f>Q3+1</f>
        <v>45963</v>
      </c>
      <c r="L4" s="24">
        <f t="shared" si="0"/>
        <v>45964</v>
      </c>
      <c r="M4" s="24">
        <f t="shared" si="0"/>
        <v>45965</v>
      </c>
      <c r="N4" s="24">
        <f t="shared" si="0"/>
        <v>45966</v>
      </c>
      <c r="O4" s="24">
        <f t="shared" si="0"/>
        <v>45967</v>
      </c>
      <c r="P4" s="24">
        <f t="shared" si="0"/>
        <v>45968</v>
      </c>
      <c r="Q4" s="18">
        <f t="shared" si="0"/>
        <v>45969</v>
      </c>
      <c r="R4" s="17">
        <f>X3+1</f>
        <v>45998</v>
      </c>
      <c r="S4" s="24">
        <f t="shared" ref="S4:S8" si="4">R4+1</f>
        <v>45999</v>
      </c>
      <c r="T4" s="24">
        <f t="shared" si="1"/>
        <v>46000</v>
      </c>
      <c r="U4" s="24">
        <f t="shared" si="1"/>
        <v>46001</v>
      </c>
      <c r="V4" s="24">
        <f t="shared" si="1"/>
        <v>46002</v>
      </c>
      <c r="W4" s="24">
        <f t="shared" si="1"/>
        <v>46003</v>
      </c>
      <c r="X4" s="18">
        <f t="shared" si="1"/>
        <v>46004</v>
      </c>
      <c r="Y4" s="17">
        <f>AE3+1</f>
        <v>46026</v>
      </c>
      <c r="Z4" s="24">
        <f t="shared" ref="Z4:Z8" si="5">Y4+1</f>
        <v>46027</v>
      </c>
      <c r="AA4" s="24">
        <f t="shared" si="2"/>
        <v>46028</v>
      </c>
      <c r="AB4" s="24">
        <f t="shared" si="2"/>
        <v>46029</v>
      </c>
      <c r="AC4" s="24">
        <f t="shared" si="2"/>
        <v>46030</v>
      </c>
      <c r="AD4" s="24">
        <f t="shared" si="2"/>
        <v>46031</v>
      </c>
      <c r="AE4" s="18">
        <f t="shared" si="2"/>
        <v>46032</v>
      </c>
      <c r="AF4" s="17">
        <f>AL3+1</f>
        <v>46061</v>
      </c>
      <c r="AG4" s="24">
        <f t="shared" ref="AG4:AG8" si="6">AF4+1</f>
        <v>46062</v>
      </c>
      <c r="AH4" s="24">
        <f t="shared" si="3"/>
        <v>46063</v>
      </c>
      <c r="AI4" s="24">
        <f t="shared" si="3"/>
        <v>46064</v>
      </c>
      <c r="AJ4" s="24">
        <f t="shared" si="3"/>
        <v>46065</v>
      </c>
      <c r="AK4" s="24">
        <f t="shared" si="3"/>
        <v>46066</v>
      </c>
      <c r="AL4" s="24">
        <f t="shared" si="3"/>
        <v>46067</v>
      </c>
    </row>
    <row r="5" spans="1:38" ht="10.15" customHeight="1" x14ac:dyDescent="0.15">
      <c r="A5" s="40"/>
      <c r="B5" s="40"/>
      <c r="K5" s="17">
        <f>Q4+1</f>
        <v>45970</v>
      </c>
      <c r="L5" s="24">
        <f t="shared" si="0"/>
        <v>45971</v>
      </c>
      <c r="M5" s="24">
        <f t="shared" si="0"/>
        <v>45972</v>
      </c>
      <c r="N5" s="24">
        <f t="shared" si="0"/>
        <v>45973</v>
      </c>
      <c r="O5" s="24">
        <f t="shared" si="0"/>
        <v>45974</v>
      </c>
      <c r="P5" s="24">
        <f t="shared" si="0"/>
        <v>45975</v>
      </c>
      <c r="Q5" s="18">
        <f t="shared" si="0"/>
        <v>45976</v>
      </c>
      <c r="R5" s="17">
        <f>X4+1</f>
        <v>46005</v>
      </c>
      <c r="S5" s="24">
        <f t="shared" si="4"/>
        <v>46006</v>
      </c>
      <c r="T5" s="24">
        <f t="shared" si="1"/>
        <v>46007</v>
      </c>
      <c r="U5" s="24">
        <f t="shared" si="1"/>
        <v>46008</v>
      </c>
      <c r="V5" s="24">
        <f t="shared" si="1"/>
        <v>46009</v>
      </c>
      <c r="W5" s="24">
        <f t="shared" si="1"/>
        <v>46010</v>
      </c>
      <c r="X5" s="18">
        <f t="shared" si="1"/>
        <v>46011</v>
      </c>
      <c r="Y5" s="17">
        <f>AE4+1</f>
        <v>46033</v>
      </c>
      <c r="Z5" s="24">
        <f t="shared" si="5"/>
        <v>46034</v>
      </c>
      <c r="AA5" s="24">
        <f t="shared" si="2"/>
        <v>46035</v>
      </c>
      <c r="AB5" s="24">
        <f t="shared" si="2"/>
        <v>46036</v>
      </c>
      <c r="AC5" s="24">
        <f t="shared" si="2"/>
        <v>46037</v>
      </c>
      <c r="AD5" s="24">
        <f t="shared" si="2"/>
        <v>46038</v>
      </c>
      <c r="AE5" s="18">
        <f t="shared" si="2"/>
        <v>46039</v>
      </c>
      <c r="AF5" s="17">
        <f>AL4+1</f>
        <v>46068</v>
      </c>
      <c r="AG5" s="24">
        <f t="shared" si="6"/>
        <v>46069</v>
      </c>
      <c r="AH5" s="24">
        <f t="shared" si="3"/>
        <v>46070</v>
      </c>
      <c r="AI5" s="24">
        <f t="shared" si="3"/>
        <v>46071</v>
      </c>
      <c r="AJ5" s="24">
        <f t="shared" si="3"/>
        <v>46072</v>
      </c>
      <c r="AK5" s="24">
        <f t="shared" si="3"/>
        <v>46073</v>
      </c>
      <c r="AL5" s="24">
        <f t="shared" si="3"/>
        <v>46074</v>
      </c>
    </row>
    <row r="6" spans="1:38" ht="10.15" customHeight="1" x14ac:dyDescent="0.15">
      <c r="A6" s="40"/>
      <c r="B6" s="40"/>
      <c r="K6" s="17">
        <f>Q5+1</f>
        <v>45977</v>
      </c>
      <c r="L6" s="24">
        <f t="shared" si="0"/>
        <v>45978</v>
      </c>
      <c r="M6" s="24">
        <f t="shared" si="0"/>
        <v>45979</v>
      </c>
      <c r="N6" s="24">
        <f t="shared" si="0"/>
        <v>45980</v>
      </c>
      <c r="O6" s="24">
        <f t="shared" si="0"/>
        <v>45981</v>
      </c>
      <c r="P6" s="24">
        <f t="shared" si="0"/>
        <v>45982</v>
      </c>
      <c r="Q6" s="18">
        <f t="shared" si="0"/>
        <v>45983</v>
      </c>
      <c r="R6" s="17">
        <f>X5+1</f>
        <v>46012</v>
      </c>
      <c r="S6" s="24">
        <f t="shared" si="4"/>
        <v>46013</v>
      </c>
      <c r="T6" s="24">
        <f t="shared" si="1"/>
        <v>46014</v>
      </c>
      <c r="U6" s="24">
        <f t="shared" si="1"/>
        <v>46015</v>
      </c>
      <c r="V6" s="24">
        <f t="shared" si="1"/>
        <v>46016</v>
      </c>
      <c r="W6" s="24">
        <f t="shared" si="1"/>
        <v>46017</v>
      </c>
      <c r="X6" s="18">
        <f t="shared" si="1"/>
        <v>46018</v>
      </c>
      <c r="Y6" s="17">
        <f>AE5+1</f>
        <v>46040</v>
      </c>
      <c r="Z6" s="24">
        <f t="shared" si="5"/>
        <v>46041</v>
      </c>
      <c r="AA6" s="24">
        <f t="shared" si="2"/>
        <v>46042</v>
      </c>
      <c r="AB6" s="24">
        <f t="shared" si="2"/>
        <v>46043</v>
      </c>
      <c r="AC6" s="24">
        <f t="shared" si="2"/>
        <v>46044</v>
      </c>
      <c r="AD6" s="24">
        <f t="shared" si="2"/>
        <v>46045</v>
      </c>
      <c r="AE6" s="18">
        <f t="shared" si="2"/>
        <v>46046</v>
      </c>
      <c r="AF6" s="17">
        <f>AL5+1</f>
        <v>46075</v>
      </c>
      <c r="AG6" s="24">
        <f t="shared" si="6"/>
        <v>46076</v>
      </c>
      <c r="AH6" s="24">
        <f t="shared" si="3"/>
        <v>46077</v>
      </c>
      <c r="AI6" s="24">
        <f t="shared" si="3"/>
        <v>46078</v>
      </c>
      <c r="AJ6" s="24">
        <f t="shared" si="3"/>
        <v>46079</v>
      </c>
      <c r="AK6" s="24">
        <f t="shared" si="3"/>
        <v>46080</v>
      </c>
      <c r="AL6" s="24">
        <f t="shared" si="3"/>
        <v>46081</v>
      </c>
    </row>
    <row r="7" spans="1:38" ht="10.15" customHeight="1" x14ac:dyDescent="0.15">
      <c r="A7" s="40"/>
      <c r="B7" s="40"/>
      <c r="C7" s="2"/>
      <c r="D7" s="2"/>
      <c r="E7" s="2"/>
      <c r="F7" s="2"/>
      <c r="G7" s="2"/>
      <c r="H7" s="2"/>
      <c r="I7" s="2"/>
      <c r="J7" s="2"/>
      <c r="K7" s="17">
        <f>Q6+1</f>
        <v>45984</v>
      </c>
      <c r="L7" s="24">
        <f t="shared" si="0"/>
        <v>45985</v>
      </c>
      <c r="M7" s="24">
        <f t="shared" si="0"/>
        <v>45986</v>
      </c>
      <c r="N7" s="24">
        <f t="shared" si="0"/>
        <v>45987</v>
      </c>
      <c r="O7" s="24">
        <f t="shared" si="0"/>
        <v>45988</v>
      </c>
      <c r="P7" s="24">
        <f t="shared" si="0"/>
        <v>45989</v>
      </c>
      <c r="Q7" s="18">
        <f t="shared" si="0"/>
        <v>45990</v>
      </c>
      <c r="R7" s="17">
        <f>X6+1</f>
        <v>46019</v>
      </c>
      <c r="S7" s="24">
        <f t="shared" si="4"/>
        <v>46020</v>
      </c>
      <c r="T7" s="24">
        <f t="shared" si="1"/>
        <v>46021</v>
      </c>
      <c r="U7" s="24">
        <f t="shared" si="1"/>
        <v>46022</v>
      </c>
      <c r="V7" s="24">
        <f t="shared" si="1"/>
        <v>46023</v>
      </c>
      <c r="W7" s="24">
        <f t="shared" si="1"/>
        <v>46024</v>
      </c>
      <c r="X7" s="18">
        <f t="shared" si="1"/>
        <v>46025</v>
      </c>
      <c r="Y7" s="17">
        <f>AE6+1</f>
        <v>46047</v>
      </c>
      <c r="Z7" s="24">
        <f t="shared" si="5"/>
        <v>46048</v>
      </c>
      <c r="AA7" s="24">
        <f t="shared" si="2"/>
        <v>46049</v>
      </c>
      <c r="AB7" s="24">
        <f t="shared" si="2"/>
        <v>46050</v>
      </c>
      <c r="AC7" s="24">
        <f t="shared" si="2"/>
        <v>46051</v>
      </c>
      <c r="AD7" s="24">
        <f t="shared" si="2"/>
        <v>46052</v>
      </c>
      <c r="AE7" s="18">
        <f t="shared" si="2"/>
        <v>46053</v>
      </c>
      <c r="AF7" s="17">
        <f>AL6+1</f>
        <v>46082</v>
      </c>
      <c r="AG7" s="24">
        <f t="shared" si="6"/>
        <v>46083</v>
      </c>
      <c r="AH7" s="24">
        <f t="shared" si="3"/>
        <v>46084</v>
      </c>
      <c r="AI7" s="24">
        <f t="shared" si="3"/>
        <v>46085</v>
      </c>
      <c r="AJ7" s="24">
        <f t="shared" si="3"/>
        <v>46086</v>
      </c>
      <c r="AK7" s="24">
        <f t="shared" si="3"/>
        <v>46087</v>
      </c>
      <c r="AL7" s="24">
        <f t="shared" si="3"/>
        <v>46088</v>
      </c>
    </row>
    <row r="8" spans="1:38" ht="10.15" customHeight="1" x14ac:dyDescent="0.15">
      <c r="A8" s="1"/>
      <c r="B8" s="1"/>
      <c r="K8" s="25">
        <f>Q7+1</f>
        <v>45991</v>
      </c>
      <c r="L8" s="26">
        <f t="shared" si="0"/>
        <v>45992</v>
      </c>
      <c r="M8" s="26">
        <f t="shared" si="0"/>
        <v>45993</v>
      </c>
      <c r="N8" s="26">
        <f t="shared" si="0"/>
        <v>45994</v>
      </c>
      <c r="O8" s="26">
        <f t="shared" si="0"/>
        <v>45995</v>
      </c>
      <c r="P8" s="26">
        <f t="shared" si="0"/>
        <v>45996</v>
      </c>
      <c r="Q8" s="27">
        <f t="shared" si="0"/>
        <v>45997</v>
      </c>
      <c r="R8" s="25">
        <f>X7+1</f>
        <v>46026</v>
      </c>
      <c r="S8" s="26">
        <f t="shared" si="4"/>
        <v>46027</v>
      </c>
      <c r="T8" s="26">
        <f t="shared" si="1"/>
        <v>46028</v>
      </c>
      <c r="U8" s="26">
        <f t="shared" si="1"/>
        <v>46029</v>
      </c>
      <c r="V8" s="26">
        <f t="shared" si="1"/>
        <v>46030</v>
      </c>
      <c r="W8" s="26">
        <f t="shared" si="1"/>
        <v>46031</v>
      </c>
      <c r="X8" s="27">
        <f t="shared" si="1"/>
        <v>46032</v>
      </c>
      <c r="Y8" s="25">
        <f>AE7+1</f>
        <v>46054</v>
      </c>
      <c r="Z8" s="26">
        <f t="shared" si="5"/>
        <v>46055</v>
      </c>
      <c r="AA8" s="26">
        <f t="shared" si="2"/>
        <v>46056</v>
      </c>
      <c r="AB8" s="26">
        <f t="shared" si="2"/>
        <v>46057</v>
      </c>
      <c r="AC8" s="26">
        <f t="shared" si="2"/>
        <v>46058</v>
      </c>
      <c r="AD8" s="26">
        <f t="shared" si="2"/>
        <v>46059</v>
      </c>
      <c r="AE8" s="27">
        <f t="shared" si="2"/>
        <v>46060</v>
      </c>
      <c r="AF8" s="25">
        <f>AL7+1</f>
        <v>46089</v>
      </c>
      <c r="AG8" s="26">
        <f t="shared" si="6"/>
        <v>46090</v>
      </c>
      <c r="AH8" s="26">
        <f t="shared" si="3"/>
        <v>46091</v>
      </c>
      <c r="AI8" s="26">
        <f t="shared" si="3"/>
        <v>46092</v>
      </c>
      <c r="AJ8" s="26">
        <f t="shared" si="3"/>
        <v>46093</v>
      </c>
      <c r="AK8" s="26">
        <f t="shared" si="3"/>
        <v>46094</v>
      </c>
      <c r="AL8" s="26">
        <f t="shared" si="3"/>
        <v>46095</v>
      </c>
    </row>
    <row r="9" spans="1:38" ht="24.6" customHeight="1" x14ac:dyDescent="0.15">
      <c r="A9" s="36">
        <f>DATE(A1,A4,1)-WEEKDAY(DATE(A1,A4,1),1)+1</f>
        <v>45991</v>
      </c>
      <c r="B9" s="3">
        <v>6</v>
      </c>
      <c r="C9" s="3" t="s">
        <v>0</v>
      </c>
      <c r="D9" s="3">
        <v>7</v>
      </c>
      <c r="E9" s="3" t="s">
        <v>0</v>
      </c>
      <c r="F9" s="3">
        <v>8</v>
      </c>
      <c r="G9" s="3" t="s">
        <v>0</v>
      </c>
      <c r="H9" s="3">
        <v>9</v>
      </c>
      <c r="I9" s="3" t="s">
        <v>0</v>
      </c>
      <c r="J9" s="3">
        <v>10</v>
      </c>
      <c r="K9" s="3" t="s">
        <v>0</v>
      </c>
      <c r="L9" s="3">
        <v>11</v>
      </c>
      <c r="M9" s="3" t="s">
        <v>0</v>
      </c>
      <c r="N9" s="3">
        <v>12</v>
      </c>
      <c r="O9" s="3" t="s">
        <v>0</v>
      </c>
      <c r="P9" s="3">
        <v>13</v>
      </c>
      <c r="Q9" s="3" t="s">
        <v>0</v>
      </c>
      <c r="R9" s="3">
        <v>14</v>
      </c>
      <c r="S9" s="3" t="s">
        <v>0</v>
      </c>
      <c r="T9" s="3">
        <v>15</v>
      </c>
      <c r="U9" s="3" t="s">
        <v>0</v>
      </c>
      <c r="V9" s="3">
        <v>16</v>
      </c>
      <c r="W9" s="3" t="s">
        <v>0</v>
      </c>
      <c r="X9" s="3">
        <v>17</v>
      </c>
      <c r="Y9" s="3" t="s">
        <v>0</v>
      </c>
      <c r="Z9" s="3">
        <v>18</v>
      </c>
      <c r="AA9" s="3" t="s">
        <v>0</v>
      </c>
      <c r="AB9" s="3">
        <v>19</v>
      </c>
      <c r="AC9" s="3" t="s">
        <v>0</v>
      </c>
      <c r="AD9" s="3">
        <v>20</v>
      </c>
      <c r="AE9" s="3" t="s">
        <v>0</v>
      </c>
      <c r="AF9" s="3">
        <v>21</v>
      </c>
      <c r="AG9" s="3" t="s">
        <v>0</v>
      </c>
      <c r="AH9" s="3">
        <v>22</v>
      </c>
      <c r="AI9" s="3" t="s">
        <v>0</v>
      </c>
      <c r="AJ9" s="3">
        <v>23</v>
      </c>
      <c r="AK9" s="3" t="s">
        <v>0</v>
      </c>
      <c r="AL9" s="3">
        <v>24</v>
      </c>
    </row>
    <row r="10" spans="1:38" ht="24.6" customHeight="1" x14ac:dyDescent="0.15">
      <c r="A10" s="37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38" ht="24.6" customHeight="1" x14ac:dyDescent="0.15">
      <c r="A11" s="12" t="s">
        <v>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38" ht="24.6" customHeight="1" x14ac:dyDescent="0.15">
      <c r="A12" s="7" t="str">
        <f>IFERROR(VLOOKUP(A9,六曜!$W$2:$X$32,2,FALSE),"")</f>
        <v/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38" ht="24.6" customHeight="1" x14ac:dyDescent="0.15">
      <c r="A13" s="8" t="str">
        <f>IFERROR(VLOOKUP(A9,祝日リスト!$A$2:$B$40,2,FALSE),"")</f>
        <v/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</row>
    <row r="14" spans="1:38" ht="24.6" customHeight="1" x14ac:dyDescent="0.15">
      <c r="A14" s="9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  <row r="15" spans="1:38" ht="24.6" customHeight="1" x14ac:dyDescent="0.15">
      <c r="A15" s="10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ht="24.6" customHeight="1" x14ac:dyDescent="0.15">
      <c r="A16" s="31">
        <f>A9+1</f>
        <v>45992</v>
      </c>
      <c r="B16" s="3">
        <v>6</v>
      </c>
      <c r="C16" s="3" t="s">
        <v>0</v>
      </c>
      <c r="D16" s="3">
        <v>7</v>
      </c>
      <c r="E16" s="3" t="s">
        <v>0</v>
      </c>
      <c r="F16" s="3">
        <v>8</v>
      </c>
      <c r="G16" s="3" t="s">
        <v>0</v>
      </c>
      <c r="H16" s="3">
        <v>9</v>
      </c>
      <c r="I16" s="3" t="s">
        <v>0</v>
      </c>
      <c r="J16" s="3">
        <v>10</v>
      </c>
      <c r="K16" s="3" t="s">
        <v>0</v>
      </c>
      <c r="L16" s="3">
        <v>11</v>
      </c>
      <c r="M16" s="3" t="s">
        <v>0</v>
      </c>
      <c r="N16" s="3">
        <v>12</v>
      </c>
      <c r="O16" s="3" t="s">
        <v>0</v>
      </c>
      <c r="P16" s="3">
        <v>13</v>
      </c>
      <c r="Q16" s="3" t="s">
        <v>0</v>
      </c>
      <c r="R16" s="3">
        <v>14</v>
      </c>
      <c r="S16" s="3" t="s">
        <v>0</v>
      </c>
      <c r="T16" s="3">
        <v>15</v>
      </c>
      <c r="U16" s="3" t="s">
        <v>0</v>
      </c>
      <c r="V16" s="3">
        <v>16</v>
      </c>
      <c r="W16" s="3" t="s">
        <v>0</v>
      </c>
      <c r="X16" s="3">
        <v>17</v>
      </c>
      <c r="Y16" s="3" t="s">
        <v>0</v>
      </c>
      <c r="Z16" s="3">
        <v>18</v>
      </c>
      <c r="AA16" s="3" t="s">
        <v>0</v>
      </c>
      <c r="AB16" s="3">
        <v>19</v>
      </c>
      <c r="AC16" s="3" t="s">
        <v>0</v>
      </c>
      <c r="AD16" s="3">
        <v>20</v>
      </c>
      <c r="AE16" s="3" t="s">
        <v>0</v>
      </c>
      <c r="AF16" s="3">
        <v>21</v>
      </c>
      <c r="AG16" s="3" t="s">
        <v>0</v>
      </c>
      <c r="AH16" s="3">
        <v>22</v>
      </c>
      <c r="AI16" s="3" t="s">
        <v>0</v>
      </c>
      <c r="AJ16" s="3">
        <v>23</v>
      </c>
      <c r="AK16" s="3" t="s">
        <v>0</v>
      </c>
      <c r="AL16" s="3">
        <v>24</v>
      </c>
    </row>
    <row r="17" spans="1:38" ht="24.6" customHeight="1" x14ac:dyDescent="0.15">
      <c r="A17" s="32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</row>
    <row r="18" spans="1:38" ht="24.6" customHeight="1" x14ac:dyDescent="0.15">
      <c r="A18" s="13" t="s">
        <v>14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</row>
    <row r="19" spans="1:38" ht="24.6" customHeight="1" x14ac:dyDescent="0.15">
      <c r="A19" s="7" t="str">
        <f>IFERROR(VLOOKUP(A16,六曜!$W$2:$X$32,2,FALSE),"")</f>
        <v>先負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</row>
    <row r="20" spans="1:38" ht="24.6" customHeight="1" x14ac:dyDescent="0.15">
      <c r="A20" s="8" t="str">
        <f>IFERROR(VLOOKUP(A16,祝日リスト!$A$2:$B$40,2,FALSE),"")</f>
        <v/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</row>
    <row r="21" spans="1:38" ht="24.6" customHeight="1" x14ac:dyDescent="0.15">
      <c r="A21" s="9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</row>
    <row r="22" spans="1:38" ht="24.6" customHeight="1" x14ac:dyDescent="0.15">
      <c r="A22" s="10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ht="24.6" customHeight="1" x14ac:dyDescent="0.15">
      <c r="A23" s="31">
        <f>A16+1</f>
        <v>45993</v>
      </c>
      <c r="B23" s="3">
        <v>6</v>
      </c>
      <c r="C23" s="3" t="s">
        <v>0</v>
      </c>
      <c r="D23" s="3">
        <v>7</v>
      </c>
      <c r="E23" s="3" t="s">
        <v>0</v>
      </c>
      <c r="F23" s="3">
        <v>8</v>
      </c>
      <c r="G23" s="3" t="s">
        <v>0</v>
      </c>
      <c r="H23" s="3">
        <v>9</v>
      </c>
      <c r="I23" s="3" t="s">
        <v>0</v>
      </c>
      <c r="J23" s="3">
        <v>10</v>
      </c>
      <c r="K23" s="3" t="s">
        <v>0</v>
      </c>
      <c r="L23" s="3">
        <v>11</v>
      </c>
      <c r="M23" s="3" t="s">
        <v>0</v>
      </c>
      <c r="N23" s="3">
        <v>12</v>
      </c>
      <c r="O23" s="3" t="s">
        <v>0</v>
      </c>
      <c r="P23" s="3">
        <v>13</v>
      </c>
      <c r="Q23" s="3" t="s">
        <v>0</v>
      </c>
      <c r="R23" s="3">
        <v>14</v>
      </c>
      <c r="S23" s="3" t="s">
        <v>0</v>
      </c>
      <c r="T23" s="3">
        <v>15</v>
      </c>
      <c r="U23" s="3" t="s">
        <v>0</v>
      </c>
      <c r="V23" s="3">
        <v>16</v>
      </c>
      <c r="W23" s="3" t="s">
        <v>0</v>
      </c>
      <c r="X23" s="3">
        <v>17</v>
      </c>
      <c r="Y23" s="3" t="s">
        <v>0</v>
      </c>
      <c r="Z23" s="3">
        <v>18</v>
      </c>
      <c r="AA23" s="3" t="s">
        <v>0</v>
      </c>
      <c r="AB23" s="3">
        <v>19</v>
      </c>
      <c r="AC23" s="3" t="s">
        <v>0</v>
      </c>
      <c r="AD23" s="3">
        <v>20</v>
      </c>
      <c r="AE23" s="3" t="s">
        <v>0</v>
      </c>
      <c r="AF23" s="3">
        <v>21</v>
      </c>
      <c r="AG23" s="3" t="s">
        <v>0</v>
      </c>
      <c r="AH23" s="3">
        <v>22</v>
      </c>
      <c r="AI23" s="3" t="s">
        <v>0</v>
      </c>
      <c r="AJ23" s="3">
        <v>23</v>
      </c>
      <c r="AK23" s="3" t="s">
        <v>0</v>
      </c>
      <c r="AL23" s="3">
        <v>24</v>
      </c>
    </row>
    <row r="24" spans="1:38" ht="24.6" customHeight="1" x14ac:dyDescent="0.15">
      <c r="A24" s="32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</row>
    <row r="25" spans="1:38" ht="24.6" customHeight="1" x14ac:dyDescent="0.15">
      <c r="A25" s="11" t="s">
        <v>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</row>
    <row r="26" spans="1:38" ht="24.6" customHeight="1" x14ac:dyDescent="0.15">
      <c r="A26" s="7" t="str">
        <f>IFERROR(VLOOKUP(A23,六曜!$W$2:$X$32,2,FALSE),"")</f>
        <v>仏滅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</row>
    <row r="27" spans="1:38" ht="24.6" customHeight="1" x14ac:dyDescent="0.15">
      <c r="A27" s="8" t="str">
        <f>IFERROR(VLOOKUP(A23,祝日リスト!$A$2:$B$40,2,FALSE),"")</f>
        <v/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</row>
    <row r="28" spans="1:38" ht="24.6" customHeight="1" x14ac:dyDescent="0.15">
      <c r="A28" s="9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</row>
    <row r="29" spans="1:38" ht="24.6" customHeight="1" x14ac:dyDescent="0.15">
      <c r="A29" s="10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ht="24.6" customHeight="1" x14ac:dyDescent="0.15">
      <c r="A30" s="31">
        <f>A23+1</f>
        <v>45994</v>
      </c>
      <c r="B30" s="3">
        <v>6</v>
      </c>
      <c r="C30" s="3" t="s">
        <v>0</v>
      </c>
      <c r="D30" s="3">
        <v>7</v>
      </c>
      <c r="E30" s="3" t="s">
        <v>0</v>
      </c>
      <c r="F30" s="3">
        <v>8</v>
      </c>
      <c r="G30" s="3" t="s">
        <v>0</v>
      </c>
      <c r="H30" s="3">
        <v>9</v>
      </c>
      <c r="I30" s="3" t="s">
        <v>0</v>
      </c>
      <c r="J30" s="3">
        <v>10</v>
      </c>
      <c r="K30" s="3" t="s">
        <v>0</v>
      </c>
      <c r="L30" s="3">
        <v>11</v>
      </c>
      <c r="M30" s="3" t="s">
        <v>0</v>
      </c>
      <c r="N30" s="3">
        <v>12</v>
      </c>
      <c r="O30" s="3" t="s">
        <v>0</v>
      </c>
      <c r="P30" s="3">
        <v>13</v>
      </c>
      <c r="Q30" s="3" t="s">
        <v>0</v>
      </c>
      <c r="R30" s="3">
        <v>14</v>
      </c>
      <c r="S30" s="3" t="s">
        <v>0</v>
      </c>
      <c r="T30" s="3">
        <v>15</v>
      </c>
      <c r="U30" s="3" t="s">
        <v>0</v>
      </c>
      <c r="V30" s="3">
        <v>16</v>
      </c>
      <c r="W30" s="3" t="s">
        <v>0</v>
      </c>
      <c r="X30" s="3">
        <v>17</v>
      </c>
      <c r="Y30" s="3" t="s">
        <v>0</v>
      </c>
      <c r="Z30" s="3">
        <v>18</v>
      </c>
      <c r="AA30" s="3" t="s">
        <v>0</v>
      </c>
      <c r="AB30" s="3">
        <v>19</v>
      </c>
      <c r="AC30" s="3" t="s">
        <v>0</v>
      </c>
      <c r="AD30" s="3">
        <v>20</v>
      </c>
      <c r="AE30" s="3" t="s">
        <v>0</v>
      </c>
      <c r="AF30" s="3">
        <v>21</v>
      </c>
      <c r="AG30" s="3" t="s">
        <v>0</v>
      </c>
      <c r="AH30" s="3">
        <v>22</v>
      </c>
      <c r="AI30" s="3" t="s">
        <v>0</v>
      </c>
      <c r="AJ30" s="3">
        <v>23</v>
      </c>
      <c r="AK30" s="3" t="s">
        <v>0</v>
      </c>
      <c r="AL30" s="3">
        <v>24</v>
      </c>
    </row>
    <row r="31" spans="1:38" ht="24.6" customHeight="1" x14ac:dyDescent="0.15">
      <c r="A31" s="32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</row>
    <row r="32" spans="1:38" ht="24.6" customHeight="1" x14ac:dyDescent="0.15">
      <c r="A32" s="11" t="s">
        <v>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</row>
    <row r="33" spans="1:38" ht="24.6" customHeight="1" x14ac:dyDescent="0.15">
      <c r="A33" s="7" t="str">
        <f>IFERROR(VLOOKUP(A30,六曜!$W$2:$X$32,2,FALSE),"")</f>
        <v>大安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</row>
    <row r="34" spans="1:38" ht="24.6" customHeight="1" x14ac:dyDescent="0.15">
      <c r="A34" s="8" t="str">
        <f>IFERROR(VLOOKUP(A30,祝日リスト!$A$2:$B$40,2,FALSE),"")</f>
        <v/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8" ht="24.6" customHeight="1" x14ac:dyDescent="0.15">
      <c r="A35" s="9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</row>
    <row r="36" spans="1:38" ht="24.6" customHeight="1" x14ac:dyDescent="0.15">
      <c r="A36" s="10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ht="24.6" customHeight="1" x14ac:dyDescent="0.15">
      <c r="A37" s="31">
        <f>A30+1</f>
        <v>45995</v>
      </c>
      <c r="B37" s="3">
        <v>6</v>
      </c>
      <c r="C37" s="3" t="s">
        <v>0</v>
      </c>
      <c r="D37" s="3">
        <v>7</v>
      </c>
      <c r="E37" s="3" t="s">
        <v>0</v>
      </c>
      <c r="F37" s="3">
        <v>8</v>
      </c>
      <c r="G37" s="3" t="s">
        <v>0</v>
      </c>
      <c r="H37" s="3">
        <v>9</v>
      </c>
      <c r="I37" s="3" t="s">
        <v>0</v>
      </c>
      <c r="J37" s="3">
        <v>10</v>
      </c>
      <c r="K37" s="3" t="s">
        <v>0</v>
      </c>
      <c r="L37" s="3">
        <v>11</v>
      </c>
      <c r="M37" s="3" t="s">
        <v>0</v>
      </c>
      <c r="N37" s="3">
        <v>12</v>
      </c>
      <c r="O37" s="3" t="s">
        <v>0</v>
      </c>
      <c r="P37" s="3">
        <v>13</v>
      </c>
      <c r="Q37" s="3" t="s">
        <v>0</v>
      </c>
      <c r="R37" s="3">
        <v>14</v>
      </c>
      <c r="S37" s="3" t="s">
        <v>0</v>
      </c>
      <c r="T37" s="3">
        <v>15</v>
      </c>
      <c r="U37" s="3" t="s">
        <v>0</v>
      </c>
      <c r="V37" s="3">
        <v>16</v>
      </c>
      <c r="W37" s="3" t="s">
        <v>0</v>
      </c>
      <c r="X37" s="3">
        <v>17</v>
      </c>
      <c r="Y37" s="3" t="s">
        <v>0</v>
      </c>
      <c r="Z37" s="3">
        <v>18</v>
      </c>
      <c r="AA37" s="3" t="s">
        <v>0</v>
      </c>
      <c r="AB37" s="3">
        <v>19</v>
      </c>
      <c r="AC37" s="3" t="s">
        <v>0</v>
      </c>
      <c r="AD37" s="3">
        <v>20</v>
      </c>
      <c r="AE37" s="3" t="s">
        <v>0</v>
      </c>
      <c r="AF37" s="3">
        <v>21</v>
      </c>
      <c r="AG37" s="3" t="s">
        <v>0</v>
      </c>
      <c r="AH37" s="3">
        <v>22</v>
      </c>
      <c r="AI37" s="3" t="s">
        <v>0</v>
      </c>
      <c r="AJ37" s="3">
        <v>23</v>
      </c>
      <c r="AK37" s="3" t="s">
        <v>0</v>
      </c>
      <c r="AL37" s="3">
        <v>24</v>
      </c>
    </row>
    <row r="38" spans="1:38" ht="24.6" customHeight="1" x14ac:dyDescent="0.15">
      <c r="A38" s="32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</row>
    <row r="39" spans="1:38" ht="24.6" customHeight="1" x14ac:dyDescent="0.15">
      <c r="A39" s="11" t="s">
        <v>10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</row>
    <row r="40" spans="1:38" ht="24.6" customHeight="1" x14ac:dyDescent="0.15">
      <c r="A40" s="7" t="str">
        <f>IFERROR(VLOOKUP(A37,六曜!$W$2:$X$32,2,FALSE),"")</f>
        <v>赤口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</row>
    <row r="41" spans="1:38" ht="24.6" customHeight="1" x14ac:dyDescent="0.15">
      <c r="A41" s="8" t="str">
        <f>IFERROR(VLOOKUP(A37,祝日リスト!$A$2:$B$40,2,FALSE),"")</f>
        <v/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</row>
    <row r="42" spans="1:38" ht="24.6" customHeight="1" x14ac:dyDescent="0.15">
      <c r="A42" s="9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</row>
    <row r="43" spans="1:38" ht="24.6" customHeight="1" x14ac:dyDescent="0.15">
      <c r="A43" s="10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ht="24.6" customHeight="1" x14ac:dyDescent="0.15">
      <c r="A44" s="31">
        <f>A37+1</f>
        <v>45996</v>
      </c>
      <c r="B44" s="3">
        <v>6</v>
      </c>
      <c r="C44" s="3" t="s">
        <v>0</v>
      </c>
      <c r="D44" s="3">
        <v>7</v>
      </c>
      <c r="E44" s="3" t="s">
        <v>0</v>
      </c>
      <c r="F44" s="3">
        <v>8</v>
      </c>
      <c r="G44" s="3" t="s">
        <v>0</v>
      </c>
      <c r="H44" s="3">
        <v>9</v>
      </c>
      <c r="I44" s="3" t="s">
        <v>0</v>
      </c>
      <c r="J44" s="3">
        <v>10</v>
      </c>
      <c r="K44" s="3" t="s">
        <v>0</v>
      </c>
      <c r="L44" s="3">
        <v>11</v>
      </c>
      <c r="M44" s="3" t="s">
        <v>0</v>
      </c>
      <c r="N44" s="3">
        <v>12</v>
      </c>
      <c r="O44" s="3" t="s">
        <v>0</v>
      </c>
      <c r="P44" s="3">
        <v>13</v>
      </c>
      <c r="Q44" s="3" t="s">
        <v>0</v>
      </c>
      <c r="R44" s="3">
        <v>14</v>
      </c>
      <c r="S44" s="3" t="s">
        <v>0</v>
      </c>
      <c r="T44" s="3">
        <v>15</v>
      </c>
      <c r="U44" s="3" t="s">
        <v>0</v>
      </c>
      <c r="V44" s="3">
        <v>16</v>
      </c>
      <c r="W44" s="3" t="s">
        <v>0</v>
      </c>
      <c r="X44" s="3">
        <v>17</v>
      </c>
      <c r="Y44" s="3" t="s">
        <v>0</v>
      </c>
      <c r="Z44" s="3">
        <v>18</v>
      </c>
      <c r="AA44" s="3" t="s">
        <v>0</v>
      </c>
      <c r="AB44" s="3">
        <v>19</v>
      </c>
      <c r="AC44" s="3" t="s">
        <v>0</v>
      </c>
      <c r="AD44" s="3">
        <v>20</v>
      </c>
      <c r="AE44" s="3" t="s">
        <v>0</v>
      </c>
      <c r="AF44" s="3">
        <v>21</v>
      </c>
      <c r="AG44" s="3" t="s">
        <v>0</v>
      </c>
      <c r="AH44" s="3">
        <v>22</v>
      </c>
      <c r="AI44" s="3" t="s">
        <v>0</v>
      </c>
      <c r="AJ44" s="3">
        <v>23</v>
      </c>
      <c r="AK44" s="3" t="s">
        <v>0</v>
      </c>
      <c r="AL44" s="3">
        <v>24</v>
      </c>
    </row>
    <row r="45" spans="1:38" ht="24.6" customHeight="1" x14ac:dyDescent="0.15">
      <c r="A45" s="32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</row>
    <row r="46" spans="1:38" ht="24.6" customHeight="1" x14ac:dyDescent="0.15">
      <c r="A46" s="11" t="s">
        <v>11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</row>
    <row r="47" spans="1:38" ht="24.6" customHeight="1" x14ac:dyDescent="0.15">
      <c r="A47" s="7" t="str">
        <f>IFERROR(VLOOKUP(A44,六曜!$W$2:$X$32,2,FALSE),"")</f>
        <v>先勝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</row>
    <row r="48" spans="1:38" ht="24.6" customHeight="1" x14ac:dyDescent="0.15">
      <c r="A48" s="8" t="str">
        <f>IFERROR(VLOOKUP(A44,祝日リスト!$A$2:$B$40,2,FALSE),"")</f>
        <v/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</row>
    <row r="49" spans="1:38" ht="24.6" customHeight="1" x14ac:dyDescent="0.15">
      <c r="A49" s="9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</row>
    <row r="50" spans="1:38" ht="24.6" customHeight="1" x14ac:dyDescent="0.15">
      <c r="A50" s="10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ht="24.6" customHeight="1" x14ac:dyDescent="0.15">
      <c r="A51" s="31">
        <f>A44+1</f>
        <v>45997</v>
      </c>
      <c r="B51" s="3">
        <v>6</v>
      </c>
      <c r="C51" s="3" t="s">
        <v>0</v>
      </c>
      <c r="D51" s="3">
        <v>7</v>
      </c>
      <c r="E51" s="3" t="s">
        <v>0</v>
      </c>
      <c r="F51" s="3">
        <v>8</v>
      </c>
      <c r="G51" s="3" t="s">
        <v>0</v>
      </c>
      <c r="H51" s="3">
        <v>9</v>
      </c>
      <c r="I51" s="3" t="s">
        <v>0</v>
      </c>
      <c r="J51" s="3">
        <v>10</v>
      </c>
      <c r="K51" s="3" t="s">
        <v>0</v>
      </c>
      <c r="L51" s="3">
        <v>11</v>
      </c>
      <c r="M51" s="3" t="s">
        <v>0</v>
      </c>
      <c r="N51" s="3">
        <v>12</v>
      </c>
      <c r="O51" s="3" t="s">
        <v>0</v>
      </c>
      <c r="P51" s="3">
        <v>13</v>
      </c>
      <c r="Q51" s="3" t="s">
        <v>0</v>
      </c>
      <c r="R51" s="3">
        <v>14</v>
      </c>
      <c r="S51" s="3" t="s">
        <v>0</v>
      </c>
      <c r="T51" s="3">
        <v>15</v>
      </c>
      <c r="U51" s="3" t="s">
        <v>0</v>
      </c>
      <c r="V51" s="3">
        <v>16</v>
      </c>
      <c r="W51" s="3" t="s">
        <v>0</v>
      </c>
      <c r="X51" s="3">
        <v>17</v>
      </c>
      <c r="Y51" s="3" t="s">
        <v>0</v>
      </c>
      <c r="Z51" s="3">
        <v>18</v>
      </c>
      <c r="AA51" s="3" t="s">
        <v>0</v>
      </c>
      <c r="AB51" s="3">
        <v>19</v>
      </c>
      <c r="AC51" s="3" t="s">
        <v>0</v>
      </c>
      <c r="AD51" s="3">
        <v>20</v>
      </c>
      <c r="AE51" s="3" t="s">
        <v>0</v>
      </c>
      <c r="AF51" s="3">
        <v>21</v>
      </c>
      <c r="AG51" s="3" t="s">
        <v>0</v>
      </c>
      <c r="AH51" s="3">
        <v>22</v>
      </c>
      <c r="AI51" s="3" t="s">
        <v>0</v>
      </c>
      <c r="AJ51" s="3">
        <v>23</v>
      </c>
      <c r="AK51" s="3" t="s">
        <v>0</v>
      </c>
      <c r="AL51" s="3">
        <v>24</v>
      </c>
    </row>
    <row r="52" spans="1:38" ht="24.6" customHeight="1" x14ac:dyDescent="0.15">
      <c r="A52" s="32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</row>
    <row r="53" spans="1:38" ht="24.6" customHeight="1" x14ac:dyDescent="0.15">
      <c r="A53" s="6" t="s">
        <v>12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</row>
    <row r="54" spans="1:38" ht="24.6" customHeight="1" x14ac:dyDescent="0.15">
      <c r="A54" s="7" t="str">
        <f>IFERROR(VLOOKUP(A51,六曜!$W$2:$X$32,2,FALSE),"")</f>
        <v>友引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</row>
    <row r="55" spans="1:38" ht="24.6" customHeight="1" x14ac:dyDescent="0.15">
      <c r="A55" s="8" t="str">
        <f>IFERROR(VLOOKUP(A51,祝日リスト!$A$2:$B$40,2,FALSE),"")</f>
        <v/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</row>
    <row r="56" spans="1:38" ht="24.6" customHeight="1" x14ac:dyDescent="0.15">
      <c r="A56" s="9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</row>
    <row r="57" spans="1:38" ht="24.6" customHeight="1" x14ac:dyDescent="0.15">
      <c r="A57" s="10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ht="3.6" customHeight="1" x14ac:dyDescent="0.15"/>
    <row r="59" spans="1:38" ht="10.9" customHeight="1" x14ac:dyDescent="0.15">
      <c r="A59" s="33">
        <f>A1</f>
        <v>2025</v>
      </c>
      <c r="B59" s="33"/>
      <c r="K59" s="29">
        <f>A59-1</f>
        <v>2024</v>
      </c>
      <c r="L59" s="30"/>
      <c r="M59" s="20" t="s">
        <v>50</v>
      </c>
      <c r="N59" s="20">
        <f>N1</f>
        <v>11</v>
      </c>
      <c r="O59" s="20" t="s">
        <v>51</v>
      </c>
      <c r="P59" s="20"/>
      <c r="Q59" s="21"/>
      <c r="R59" s="29">
        <f>A59</f>
        <v>2025</v>
      </c>
      <c r="S59" s="30"/>
      <c r="T59" s="20" t="s">
        <v>50</v>
      </c>
      <c r="U59" s="22">
        <f>A62</f>
        <v>12</v>
      </c>
      <c r="V59" s="20"/>
      <c r="W59" s="20"/>
      <c r="X59" s="21"/>
      <c r="Y59" s="29">
        <f>R59+1</f>
        <v>2026</v>
      </c>
      <c r="Z59" s="30"/>
      <c r="AA59" s="20" t="s">
        <v>50</v>
      </c>
      <c r="AB59" s="22">
        <f>U59-11</f>
        <v>1</v>
      </c>
      <c r="AC59" s="20"/>
      <c r="AD59" s="20"/>
      <c r="AE59" s="21"/>
      <c r="AF59" s="29">
        <f>Y59</f>
        <v>2026</v>
      </c>
      <c r="AG59" s="30"/>
      <c r="AH59" s="20" t="s">
        <v>50</v>
      </c>
      <c r="AI59" s="22">
        <f>AB59+1</f>
        <v>2</v>
      </c>
      <c r="AJ59" s="20"/>
      <c r="AK59" s="20"/>
      <c r="AL59" s="23"/>
    </row>
    <row r="60" spans="1:38" ht="10.9" customHeight="1" x14ac:dyDescent="0.15">
      <c r="A60" s="33"/>
      <c r="B60" s="33"/>
      <c r="K60" s="15" t="s">
        <v>52</v>
      </c>
      <c r="L60" s="19" t="s">
        <v>53</v>
      </c>
      <c r="M60" s="19" t="s">
        <v>1</v>
      </c>
      <c r="N60" s="19" t="s">
        <v>2</v>
      </c>
      <c r="O60" s="19" t="s">
        <v>3</v>
      </c>
      <c r="P60" s="19" t="s">
        <v>4</v>
      </c>
      <c r="Q60" s="16" t="s">
        <v>5</v>
      </c>
      <c r="R60" s="15" t="s">
        <v>52</v>
      </c>
      <c r="S60" s="19" t="s">
        <v>53</v>
      </c>
      <c r="T60" s="19" t="s">
        <v>1</v>
      </c>
      <c r="U60" s="19" t="s">
        <v>2</v>
      </c>
      <c r="V60" s="19" t="s">
        <v>3</v>
      </c>
      <c r="W60" s="19" t="s">
        <v>4</v>
      </c>
      <c r="X60" s="16" t="s">
        <v>5</v>
      </c>
      <c r="Y60" s="15" t="s">
        <v>52</v>
      </c>
      <c r="Z60" s="19" t="s">
        <v>53</v>
      </c>
      <c r="AA60" s="19" t="s">
        <v>1</v>
      </c>
      <c r="AB60" s="19" t="s">
        <v>2</v>
      </c>
      <c r="AC60" s="19" t="s">
        <v>3</v>
      </c>
      <c r="AD60" s="19" t="s">
        <v>4</v>
      </c>
      <c r="AE60" s="16" t="s">
        <v>5</v>
      </c>
      <c r="AF60" s="15" t="s">
        <v>52</v>
      </c>
      <c r="AG60" s="19" t="s">
        <v>53</v>
      </c>
      <c r="AH60" s="19" t="s">
        <v>1</v>
      </c>
      <c r="AI60" s="19" t="s">
        <v>2</v>
      </c>
      <c r="AJ60" s="19" t="s">
        <v>3</v>
      </c>
      <c r="AK60" s="19" t="s">
        <v>4</v>
      </c>
      <c r="AL60" s="19" t="s">
        <v>5</v>
      </c>
    </row>
    <row r="61" spans="1:38" ht="10.9" customHeight="1" x14ac:dyDescent="0.15">
      <c r="K61" s="17">
        <f>DATE(K59,N59,1)-WEEKDAY(DATE(K59,N59,1),1)+1</f>
        <v>45592</v>
      </c>
      <c r="L61" s="24">
        <f t="shared" ref="L61:Q66" si="7">K61+1</f>
        <v>45593</v>
      </c>
      <c r="M61" s="24">
        <f t="shared" si="7"/>
        <v>45594</v>
      </c>
      <c r="N61" s="24">
        <f t="shared" si="7"/>
        <v>45595</v>
      </c>
      <c r="O61" s="24">
        <f t="shared" si="7"/>
        <v>45596</v>
      </c>
      <c r="P61" s="24">
        <f t="shared" si="7"/>
        <v>45597</v>
      </c>
      <c r="Q61" s="18">
        <f t="shared" si="7"/>
        <v>45598</v>
      </c>
      <c r="R61" s="17">
        <f>DATE(R59,U59,1)-WEEKDAY(DATE(R59,U59,1),1)+1</f>
        <v>45991</v>
      </c>
      <c r="S61" s="24">
        <f>R61+1</f>
        <v>45992</v>
      </c>
      <c r="T61" s="24">
        <f t="shared" ref="T61:X66" si="8">S61+1</f>
        <v>45993</v>
      </c>
      <c r="U61" s="24">
        <f t="shared" si="8"/>
        <v>45994</v>
      </c>
      <c r="V61" s="24">
        <f t="shared" si="8"/>
        <v>45995</v>
      </c>
      <c r="W61" s="24">
        <f t="shared" si="8"/>
        <v>45996</v>
      </c>
      <c r="X61" s="18">
        <f t="shared" si="8"/>
        <v>45997</v>
      </c>
      <c r="Y61" s="17">
        <f>DATE(Y59,AB59,1)-WEEKDAY(DATE(Y59,AB59,1),1)+1</f>
        <v>46019</v>
      </c>
      <c r="Z61" s="24">
        <f>Y61+1</f>
        <v>46020</v>
      </c>
      <c r="AA61" s="24">
        <f t="shared" ref="AA61:AA66" si="9">Z61+1</f>
        <v>46021</v>
      </c>
      <c r="AB61" s="24">
        <f t="shared" ref="AB61:AB66" si="10">AA61+1</f>
        <v>46022</v>
      </c>
      <c r="AC61" s="24">
        <f t="shared" ref="AC61:AC66" si="11">AB61+1</f>
        <v>46023</v>
      </c>
      <c r="AD61" s="24">
        <f t="shared" ref="AD61:AD66" si="12">AC61+1</f>
        <v>46024</v>
      </c>
      <c r="AE61" s="18">
        <f t="shared" ref="AE61:AE66" si="13">AD61+1</f>
        <v>46025</v>
      </c>
      <c r="AF61" s="17">
        <f>DATE(AF59,AI59,1)-WEEKDAY(DATE(AF59,AI59,1),1)+1</f>
        <v>46054</v>
      </c>
      <c r="AG61" s="24">
        <f>AF61+1</f>
        <v>46055</v>
      </c>
      <c r="AH61" s="24">
        <f t="shared" ref="AH61:AH66" si="14">AG61+1</f>
        <v>46056</v>
      </c>
      <c r="AI61" s="24">
        <f t="shared" ref="AI61:AI66" si="15">AH61+1</f>
        <v>46057</v>
      </c>
      <c r="AJ61" s="24">
        <f t="shared" ref="AJ61:AJ66" si="16">AI61+1</f>
        <v>46058</v>
      </c>
      <c r="AK61" s="24">
        <f t="shared" ref="AK61:AK66" si="17">AJ61+1</f>
        <v>46059</v>
      </c>
      <c r="AL61" s="24">
        <f t="shared" ref="AL61:AL66" si="18">AK61+1</f>
        <v>46060</v>
      </c>
    </row>
    <row r="62" spans="1:38" ht="10.9" customHeight="1" x14ac:dyDescent="0.15">
      <c r="A62" s="40">
        <f>A4</f>
        <v>12</v>
      </c>
      <c r="B62" s="40"/>
      <c r="K62" s="17">
        <f>Q61+1</f>
        <v>45599</v>
      </c>
      <c r="L62" s="24">
        <f t="shared" si="7"/>
        <v>45600</v>
      </c>
      <c r="M62" s="24">
        <f t="shared" si="7"/>
        <v>45601</v>
      </c>
      <c r="N62" s="24">
        <f t="shared" si="7"/>
        <v>45602</v>
      </c>
      <c r="O62" s="24">
        <f t="shared" si="7"/>
        <v>45603</v>
      </c>
      <c r="P62" s="24">
        <f t="shared" si="7"/>
        <v>45604</v>
      </c>
      <c r="Q62" s="18">
        <f t="shared" si="7"/>
        <v>45605</v>
      </c>
      <c r="R62" s="17">
        <f>X61+1</f>
        <v>45998</v>
      </c>
      <c r="S62" s="24">
        <f t="shared" ref="S62:S66" si="19">R62+1</f>
        <v>45999</v>
      </c>
      <c r="T62" s="24">
        <f t="shared" si="8"/>
        <v>46000</v>
      </c>
      <c r="U62" s="24">
        <f t="shared" si="8"/>
        <v>46001</v>
      </c>
      <c r="V62" s="24">
        <f t="shared" si="8"/>
        <v>46002</v>
      </c>
      <c r="W62" s="24">
        <f t="shared" si="8"/>
        <v>46003</v>
      </c>
      <c r="X62" s="18">
        <f t="shared" si="8"/>
        <v>46004</v>
      </c>
      <c r="Y62" s="17">
        <f>AE61+1</f>
        <v>46026</v>
      </c>
      <c r="Z62" s="24">
        <f t="shared" ref="Z62:Z66" si="20">Y62+1</f>
        <v>46027</v>
      </c>
      <c r="AA62" s="24">
        <f t="shared" si="9"/>
        <v>46028</v>
      </c>
      <c r="AB62" s="24">
        <f t="shared" si="10"/>
        <v>46029</v>
      </c>
      <c r="AC62" s="24">
        <f t="shared" si="11"/>
        <v>46030</v>
      </c>
      <c r="AD62" s="24">
        <f t="shared" si="12"/>
        <v>46031</v>
      </c>
      <c r="AE62" s="18">
        <f t="shared" si="13"/>
        <v>46032</v>
      </c>
      <c r="AF62" s="17">
        <f>AL61+1</f>
        <v>46061</v>
      </c>
      <c r="AG62" s="24">
        <f t="shared" ref="AG62:AG66" si="21">AF62+1</f>
        <v>46062</v>
      </c>
      <c r="AH62" s="24">
        <f t="shared" si="14"/>
        <v>46063</v>
      </c>
      <c r="AI62" s="24">
        <f t="shared" si="15"/>
        <v>46064</v>
      </c>
      <c r="AJ62" s="24">
        <f t="shared" si="16"/>
        <v>46065</v>
      </c>
      <c r="AK62" s="24">
        <f t="shared" si="17"/>
        <v>46066</v>
      </c>
      <c r="AL62" s="24">
        <f t="shared" si="18"/>
        <v>46067</v>
      </c>
    </row>
    <row r="63" spans="1:38" ht="10.9" customHeight="1" x14ac:dyDescent="0.15">
      <c r="A63" s="40"/>
      <c r="B63" s="40"/>
      <c r="K63" s="17">
        <f>Q62+1</f>
        <v>45606</v>
      </c>
      <c r="L63" s="24">
        <f t="shared" si="7"/>
        <v>45607</v>
      </c>
      <c r="M63" s="24">
        <f t="shared" si="7"/>
        <v>45608</v>
      </c>
      <c r="N63" s="24">
        <f t="shared" si="7"/>
        <v>45609</v>
      </c>
      <c r="O63" s="24">
        <f t="shared" si="7"/>
        <v>45610</v>
      </c>
      <c r="P63" s="24">
        <f t="shared" si="7"/>
        <v>45611</v>
      </c>
      <c r="Q63" s="18">
        <f t="shared" si="7"/>
        <v>45612</v>
      </c>
      <c r="R63" s="17">
        <f>X62+1</f>
        <v>46005</v>
      </c>
      <c r="S63" s="24">
        <f t="shared" si="19"/>
        <v>46006</v>
      </c>
      <c r="T63" s="24">
        <f t="shared" si="8"/>
        <v>46007</v>
      </c>
      <c r="U63" s="24">
        <f t="shared" si="8"/>
        <v>46008</v>
      </c>
      <c r="V63" s="24">
        <f t="shared" si="8"/>
        <v>46009</v>
      </c>
      <c r="W63" s="24">
        <f t="shared" si="8"/>
        <v>46010</v>
      </c>
      <c r="X63" s="18">
        <f t="shared" si="8"/>
        <v>46011</v>
      </c>
      <c r="Y63" s="17">
        <f>AE62+1</f>
        <v>46033</v>
      </c>
      <c r="Z63" s="24">
        <f t="shared" si="20"/>
        <v>46034</v>
      </c>
      <c r="AA63" s="24">
        <f t="shared" si="9"/>
        <v>46035</v>
      </c>
      <c r="AB63" s="24">
        <f t="shared" si="10"/>
        <v>46036</v>
      </c>
      <c r="AC63" s="24">
        <f t="shared" si="11"/>
        <v>46037</v>
      </c>
      <c r="AD63" s="24">
        <f t="shared" si="12"/>
        <v>46038</v>
      </c>
      <c r="AE63" s="18">
        <f t="shared" si="13"/>
        <v>46039</v>
      </c>
      <c r="AF63" s="17">
        <f>AL62+1</f>
        <v>46068</v>
      </c>
      <c r="AG63" s="24">
        <f t="shared" si="21"/>
        <v>46069</v>
      </c>
      <c r="AH63" s="24">
        <f t="shared" si="14"/>
        <v>46070</v>
      </c>
      <c r="AI63" s="24">
        <f t="shared" si="15"/>
        <v>46071</v>
      </c>
      <c r="AJ63" s="24">
        <f t="shared" si="16"/>
        <v>46072</v>
      </c>
      <c r="AK63" s="24">
        <f t="shared" si="17"/>
        <v>46073</v>
      </c>
      <c r="AL63" s="24">
        <f t="shared" si="18"/>
        <v>46074</v>
      </c>
    </row>
    <row r="64" spans="1:38" ht="10.9" customHeight="1" x14ac:dyDescent="0.15">
      <c r="A64" s="40"/>
      <c r="B64" s="40"/>
      <c r="K64" s="17">
        <f>Q63+1</f>
        <v>45613</v>
      </c>
      <c r="L64" s="24">
        <f t="shared" si="7"/>
        <v>45614</v>
      </c>
      <c r="M64" s="24">
        <f t="shared" si="7"/>
        <v>45615</v>
      </c>
      <c r="N64" s="24">
        <f t="shared" si="7"/>
        <v>45616</v>
      </c>
      <c r="O64" s="24">
        <f t="shared" si="7"/>
        <v>45617</v>
      </c>
      <c r="P64" s="24">
        <f t="shared" si="7"/>
        <v>45618</v>
      </c>
      <c r="Q64" s="18">
        <f t="shared" si="7"/>
        <v>45619</v>
      </c>
      <c r="R64" s="17">
        <f>X63+1</f>
        <v>46012</v>
      </c>
      <c r="S64" s="24">
        <f t="shared" si="19"/>
        <v>46013</v>
      </c>
      <c r="T64" s="24">
        <f t="shared" si="8"/>
        <v>46014</v>
      </c>
      <c r="U64" s="24">
        <f t="shared" si="8"/>
        <v>46015</v>
      </c>
      <c r="V64" s="24">
        <f t="shared" si="8"/>
        <v>46016</v>
      </c>
      <c r="W64" s="24">
        <f t="shared" si="8"/>
        <v>46017</v>
      </c>
      <c r="X64" s="18">
        <f t="shared" si="8"/>
        <v>46018</v>
      </c>
      <c r="Y64" s="17">
        <f>AE63+1</f>
        <v>46040</v>
      </c>
      <c r="Z64" s="24">
        <f t="shared" si="20"/>
        <v>46041</v>
      </c>
      <c r="AA64" s="24">
        <f t="shared" si="9"/>
        <v>46042</v>
      </c>
      <c r="AB64" s="24">
        <f t="shared" si="10"/>
        <v>46043</v>
      </c>
      <c r="AC64" s="24">
        <f t="shared" si="11"/>
        <v>46044</v>
      </c>
      <c r="AD64" s="24">
        <f t="shared" si="12"/>
        <v>46045</v>
      </c>
      <c r="AE64" s="18">
        <f t="shared" si="13"/>
        <v>46046</v>
      </c>
      <c r="AF64" s="17">
        <f>AL63+1</f>
        <v>46075</v>
      </c>
      <c r="AG64" s="24">
        <f t="shared" si="21"/>
        <v>46076</v>
      </c>
      <c r="AH64" s="24">
        <f t="shared" si="14"/>
        <v>46077</v>
      </c>
      <c r="AI64" s="24">
        <f t="shared" si="15"/>
        <v>46078</v>
      </c>
      <c r="AJ64" s="24">
        <f t="shared" si="16"/>
        <v>46079</v>
      </c>
      <c r="AK64" s="24">
        <f t="shared" si="17"/>
        <v>46080</v>
      </c>
      <c r="AL64" s="24">
        <f t="shared" si="18"/>
        <v>46081</v>
      </c>
    </row>
    <row r="65" spans="1:38" ht="10.9" customHeight="1" x14ac:dyDescent="0.15">
      <c r="A65" s="40"/>
      <c r="B65" s="40"/>
      <c r="C65" s="2"/>
      <c r="D65" s="2"/>
      <c r="E65" s="2"/>
      <c r="F65" s="2"/>
      <c r="G65" s="2"/>
      <c r="H65" s="2"/>
      <c r="I65" s="2"/>
      <c r="J65" s="2"/>
      <c r="K65" s="17">
        <f>Q64+1</f>
        <v>45620</v>
      </c>
      <c r="L65" s="24">
        <f t="shared" si="7"/>
        <v>45621</v>
      </c>
      <c r="M65" s="24">
        <f t="shared" si="7"/>
        <v>45622</v>
      </c>
      <c r="N65" s="24">
        <f t="shared" si="7"/>
        <v>45623</v>
      </c>
      <c r="O65" s="24">
        <f t="shared" si="7"/>
        <v>45624</v>
      </c>
      <c r="P65" s="24">
        <f t="shared" si="7"/>
        <v>45625</v>
      </c>
      <c r="Q65" s="18">
        <f t="shared" si="7"/>
        <v>45626</v>
      </c>
      <c r="R65" s="17">
        <f>X64+1</f>
        <v>46019</v>
      </c>
      <c r="S65" s="24">
        <f t="shared" si="19"/>
        <v>46020</v>
      </c>
      <c r="T65" s="24">
        <f t="shared" si="8"/>
        <v>46021</v>
      </c>
      <c r="U65" s="24">
        <f t="shared" si="8"/>
        <v>46022</v>
      </c>
      <c r="V65" s="24">
        <f t="shared" si="8"/>
        <v>46023</v>
      </c>
      <c r="W65" s="24">
        <f t="shared" si="8"/>
        <v>46024</v>
      </c>
      <c r="X65" s="18">
        <f t="shared" si="8"/>
        <v>46025</v>
      </c>
      <c r="Y65" s="17">
        <f>AE64+1</f>
        <v>46047</v>
      </c>
      <c r="Z65" s="24">
        <f t="shared" si="20"/>
        <v>46048</v>
      </c>
      <c r="AA65" s="24">
        <f t="shared" si="9"/>
        <v>46049</v>
      </c>
      <c r="AB65" s="24">
        <f t="shared" si="10"/>
        <v>46050</v>
      </c>
      <c r="AC65" s="24">
        <f t="shared" si="11"/>
        <v>46051</v>
      </c>
      <c r="AD65" s="24">
        <f t="shared" si="12"/>
        <v>46052</v>
      </c>
      <c r="AE65" s="18">
        <f t="shared" si="13"/>
        <v>46053</v>
      </c>
      <c r="AF65" s="17">
        <f>AL64+1</f>
        <v>46082</v>
      </c>
      <c r="AG65" s="24">
        <f t="shared" si="21"/>
        <v>46083</v>
      </c>
      <c r="AH65" s="24">
        <f t="shared" si="14"/>
        <v>46084</v>
      </c>
      <c r="AI65" s="24">
        <f t="shared" si="15"/>
        <v>46085</v>
      </c>
      <c r="AJ65" s="24">
        <f t="shared" si="16"/>
        <v>46086</v>
      </c>
      <c r="AK65" s="24">
        <f t="shared" si="17"/>
        <v>46087</v>
      </c>
      <c r="AL65" s="24">
        <f t="shared" si="18"/>
        <v>46088</v>
      </c>
    </row>
    <row r="66" spans="1:38" ht="10.9" customHeight="1" x14ac:dyDescent="0.15">
      <c r="A66" s="1"/>
      <c r="B66" s="1"/>
      <c r="K66" s="25">
        <f>Q65+1</f>
        <v>45627</v>
      </c>
      <c r="L66" s="26">
        <f t="shared" si="7"/>
        <v>45628</v>
      </c>
      <c r="M66" s="26">
        <f t="shared" si="7"/>
        <v>45629</v>
      </c>
      <c r="N66" s="26">
        <f t="shared" si="7"/>
        <v>45630</v>
      </c>
      <c r="O66" s="26">
        <f t="shared" si="7"/>
        <v>45631</v>
      </c>
      <c r="P66" s="26">
        <f t="shared" si="7"/>
        <v>45632</v>
      </c>
      <c r="Q66" s="27">
        <f t="shared" si="7"/>
        <v>45633</v>
      </c>
      <c r="R66" s="25">
        <f>X65+1</f>
        <v>46026</v>
      </c>
      <c r="S66" s="26">
        <f t="shared" si="19"/>
        <v>46027</v>
      </c>
      <c r="T66" s="26">
        <f t="shared" si="8"/>
        <v>46028</v>
      </c>
      <c r="U66" s="26">
        <f t="shared" si="8"/>
        <v>46029</v>
      </c>
      <c r="V66" s="26">
        <f t="shared" si="8"/>
        <v>46030</v>
      </c>
      <c r="W66" s="26">
        <f t="shared" si="8"/>
        <v>46031</v>
      </c>
      <c r="X66" s="27">
        <f t="shared" si="8"/>
        <v>46032</v>
      </c>
      <c r="Y66" s="25">
        <f>AE65+1</f>
        <v>46054</v>
      </c>
      <c r="Z66" s="26">
        <f t="shared" si="20"/>
        <v>46055</v>
      </c>
      <c r="AA66" s="26">
        <f t="shared" si="9"/>
        <v>46056</v>
      </c>
      <c r="AB66" s="26">
        <f t="shared" si="10"/>
        <v>46057</v>
      </c>
      <c r="AC66" s="26">
        <f t="shared" si="11"/>
        <v>46058</v>
      </c>
      <c r="AD66" s="26">
        <f t="shared" si="12"/>
        <v>46059</v>
      </c>
      <c r="AE66" s="27">
        <f t="shared" si="13"/>
        <v>46060</v>
      </c>
      <c r="AF66" s="25">
        <f>AL65+1</f>
        <v>46089</v>
      </c>
      <c r="AG66" s="26">
        <f t="shared" si="21"/>
        <v>46090</v>
      </c>
      <c r="AH66" s="26">
        <f t="shared" si="14"/>
        <v>46091</v>
      </c>
      <c r="AI66" s="26">
        <f t="shared" si="15"/>
        <v>46092</v>
      </c>
      <c r="AJ66" s="26">
        <f t="shared" si="16"/>
        <v>46093</v>
      </c>
      <c r="AK66" s="26">
        <f t="shared" si="17"/>
        <v>46094</v>
      </c>
      <c r="AL66" s="26">
        <f t="shared" si="18"/>
        <v>46095</v>
      </c>
    </row>
    <row r="67" spans="1:38" ht="24.6" customHeight="1" x14ac:dyDescent="0.15">
      <c r="A67" s="38">
        <f>A51+1</f>
        <v>45998</v>
      </c>
      <c r="B67" s="3">
        <v>6</v>
      </c>
      <c r="C67" s="3" t="s">
        <v>0</v>
      </c>
      <c r="D67" s="3">
        <v>7</v>
      </c>
      <c r="E67" s="3" t="s">
        <v>0</v>
      </c>
      <c r="F67" s="3">
        <v>8</v>
      </c>
      <c r="G67" s="3" t="s">
        <v>0</v>
      </c>
      <c r="H67" s="3">
        <v>9</v>
      </c>
      <c r="I67" s="3" t="s">
        <v>0</v>
      </c>
      <c r="J67" s="3">
        <v>10</v>
      </c>
      <c r="K67" s="3" t="s">
        <v>0</v>
      </c>
      <c r="L67" s="3">
        <v>11</v>
      </c>
      <c r="M67" s="3" t="s">
        <v>0</v>
      </c>
      <c r="N67" s="3">
        <v>12</v>
      </c>
      <c r="O67" s="3" t="s">
        <v>0</v>
      </c>
      <c r="P67" s="3">
        <v>13</v>
      </c>
      <c r="Q67" s="3" t="s">
        <v>0</v>
      </c>
      <c r="R67" s="3">
        <v>14</v>
      </c>
      <c r="S67" s="3" t="s">
        <v>0</v>
      </c>
      <c r="T67" s="3">
        <v>15</v>
      </c>
      <c r="U67" s="3" t="s">
        <v>0</v>
      </c>
      <c r="V67" s="3">
        <v>16</v>
      </c>
      <c r="W67" s="3" t="s">
        <v>0</v>
      </c>
      <c r="X67" s="3">
        <v>17</v>
      </c>
      <c r="Y67" s="3" t="s">
        <v>0</v>
      </c>
      <c r="Z67" s="3">
        <v>18</v>
      </c>
      <c r="AA67" s="3" t="s">
        <v>0</v>
      </c>
      <c r="AB67" s="3">
        <v>19</v>
      </c>
      <c r="AC67" s="3" t="s">
        <v>0</v>
      </c>
      <c r="AD67" s="3">
        <v>20</v>
      </c>
      <c r="AE67" s="3" t="s">
        <v>0</v>
      </c>
      <c r="AF67" s="3">
        <v>21</v>
      </c>
      <c r="AG67" s="3" t="s">
        <v>0</v>
      </c>
      <c r="AH67" s="3">
        <v>22</v>
      </c>
      <c r="AI67" s="3" t="s">
        <v>0</v>
      </c>
      <c r="AJ67" s="3">
        <v>23</v>
      </c>
      <c r="AK67" s="3" t="s">
        <v>0</v>
      </c>
      <c r="AL67" s="3">
        <v>24</v>
      </c>
    </row>
    <row r="68" spans="1:38" ht="24.6" customHeight="1" x14ac:dyDescent="0.15">
      <c r="A68" s="39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</row>
    <row r="69" spans="1:38" ht="24.6" customHeight="1" x14ac:dyDescent="0.15">
      <c r="A69" s="12" t="s">
        <v>6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</row>
    <row r="70" spans="1:38" ht="24.6" customHeight="1" x14ac:dyDescent="0.15">
      <c r="A70" s="7" t="str">
        <f>IFERROR(VLOOKUP(A67,六曜!$W$2:$X$32,2,FALSE),"")</f>
        <v>先負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</row>
    <row r="71" spans="1:38" ht="24.6" customHeight="1" x14ac:dyDescent="0.15">
      <c r="A71" s="8" t="str">
        <f>IFERROR(VLOOKUP(A67,祝日リスト!$A$2:$B$40,2,FALSE),"")</f>
        <v/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</row>
    <row r="72" spans="1:38" ht="24.6" customHeight="1" x14ac:dyDescent="0.15">
      <c r="A72" s="9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</row>
    <row r="73" spans="1:38" ht="24.6" customHeight="1" x14ac:dyDescent="0.15">
      <c r="A73" s="10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ht="24.6" customHeight="1" x14ac:dyDescent="0.15">
      <c r="A74" s="31">
        <f>A67+1</f>
        <v>45999</v>
      </c>
      <c r="B74" s="3">
        <v>6</v>
      </c>
      <c r="C74" s="3" t="s">
        <v>0</v>
      </c>
      <c r="D74" s="3">
        <v>7</v>
      </c>
      <c r="E74" s="3" t="s">
        <v>0</v>
      </c>
      <c r="F74" s="3">
        <v>8</v>
      </c>
      <c r="G74" s="3" t="s">
        <v>0</v>
      </c>
      <c r="H74" s="3">
        <v>9</v>
      </c>
      <c r="I74" s="3" t="s">
        <v>0</v>
      </c>
      <c r="J74" s="3">
        <v>10</v>
      </c>
      <c r="K74" s="3" t="s">
        <v>0</v>
      </c>
      <c r="L74" s="3">
        <v>11</v>
      </c>
      <c r="M74" s="3" t="s">
        <v>0</v>
      </c>
      <c r="N74" s="3">
        <v>12</v>
      </c>
      <c r="O74" s="3" t="s">
        <v>0</v>
      </c>
      <c r="P74" s="3">
        <v>13</v>
      </c>
      <c r="Q74" s="3" t="s">
        <v>0</v>
      </c>
      <c r="R74" s="3">
        <v>14</v>
      </c>
      <c r="S74" s="3" t="s">
        <v>0</v>
      </c>
      <c r="T74" s="3">
        <v>15</v>
      </c>
      <c r="U74" s="3" t="s">
        <v>0</v>
      </c>
      <c r="V74" s="3">
        <v>16</v>
      </c>
      <c r="W74" s="3" t="s">
        <v>0</v>
      </c>
      <c r="X74" s="3">
        <v>17</v>
      </c>
      <c r="Y74" s="3" t="s">
        <v>0</v>
      </c>
      <c r="Z74" s="3">
        <v>18</v>
      </c>
      <c r="AA74" s="3" t="s">
        <v>0</v>
      </c>
      <c r="AB74" s="3">
        <v>19</v>
      </c>
      <c r="AC74" s="3" t="s">
        <v>0</v>
      </c>
      <c r="AD74" s="3">
        <v>20</v>
      </c>
      <c r="AE74" s="3" t="s">
        <v>0</v>
      </c>
      <c r="AF74" s="3">
        <v>21</v>
      </c>
      <c r="AG74" s="3" t="s">
        <v>0</v>
      </c>
      <c r="AH74" s="3">
        <v>22</v>
      </c>
      <c r="AI74" s="3" t="s">
        <v>0</v>
      </c>
      <c r="AJ74" s="3">
        <v>23</v>
      </c>
      <c r="AK74" s="3" t="s">
        <v>0</v>
      </c>
      <c r="AL74" s="3">
        <v>24</v>
      </c>
    </row>
    <row r="75" spans="1:38" ht="24.6" customHeight="1" x14ac:dyDescent="0.15">
      <c r="A75" s="32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</row>
    <row r="76" spans="1:38" ht="24.6" customHeight="1" x14ac:dyDescent="0.15">
      <c r="A76" s="13" t="s">
        <v>14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</row>
    <row r="77" spans="1:38" ht="24.6" customHeight="1" x14ac:dyDescent="0.15">
      <c r="A77" s="7" t="str">
        <f>IFERROR(VLOOKUP(A74,六曜!$W$2:$X$32,2,FALSE),"")</f>
        <v>仏滅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</row>
    <row r="78" spans="1:38" ht="24.6" customHeight="1" x14ac:dyDescent="0.15">
      <c r="A78" s="8" t="str">
        <f>IFERROR(VLOOKUP(A74,祝日リスト!$A$2:$B$40,2,FALSE),"")</f>
        <v/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</row>
    <row r="79" spans="1:38" ht="24.6" customHeight="1" x14ac:dyDescent="0.15">
      <c r="A79" s="9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</row>
    <row r="80" spans="1:38" ht="24.6" customHeight="1" x14ac:dyDescent="0.15">
      <c r="A80" s="10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ht="24.6" customHeight="1" x14ac:dyDescent="0.15">
      <c r="A81" s="31">
        <f>A74+1</f>
        <v>46000</v>
      </c>
      <c r="B81" s="3">
        <v>6</v>
      </c>
      <c r="C81" s="3" t="s">
        <v>0</v>
      </c>
      <c r="D81" s="3">
        <v>7</v>
      </c>
      <c r="E81" s="3" t="s">
        <v>0</v>
      </c>
      <c r="F81" s="3">
        <v>8</v>
      </c>
      <c r="G81" s="3" t="s">
        <v>0</v>
      </c>
      <c r="H81" s="3">
        <v>9</v>
      </c>
      <c r="I81" s="3" t="s">
        <v>0</v>
      </c>
      <c r="J81" s="3">
        <v>10</v>
      </c>
      <c r="K81" s="3" t="s">
        <v>0</v>
      </c>
      <c r="L81" s="3">
        <v>11</v>
      </c>
      <c r="M81" s="3" t="s">
        <v>0</v>
      </c>
      <c r="N81" s="3">
        <v>12</v>
      </c>
      <c r="O81" s="3" t="s">
        <v>0</v>
      </c>
      <c r="P81" s="3">
        <v>13</v>
      </c>
      <c r="Q81" s="3" t="s">
        <v>0</v>
      </c>
      <c r="R81" s="3">
        <v>14</v>
      </c>
      <c r="S81" s="3" t="s">
        <v>0</v>
      </c>
      <c r="T81" s="3">
        <v>15</v>
      </c>
      <c r="U81" s="3" t="s">
        <v>0</v>
      </c>
      <c r="V81" s="3">
        <v>16</v>
      </c>
      <c r="W81" s="3" t="s">
        <v>0</v>
      </c>
      <c r="X81" s="3">
        <v>17</v>
      </c>
      <c r="Y81" s="3" t="s">
        <v>0</v>
      </c>
      <c r="Z81" s="3">
        <v>18</v>
      </c>
      <c r="AA81" s="3" t="s">
        <v>0</v>
      </c>
      <c r="AB81" s="3">
        <v>19</v>
      </c>
      <c r="AC81" s="3" t="s">
        <v>0</v>
      </c>
      <c r="AD81" s="3">
        <v>20</v>
      </c>
      <c r="AE81" s="3" t="s">
        <v>0</v>
      </c>
      <c r="AF81" s="3">
        <v>21</v>
      </c>
      <c r="AG81" s="3" t="s">
        <v>0</v>
      </c>
      <c r="AH81" s="3">
        <v>22</v>
      </c>
      <c r="AI81" s="3" t="s">
        <v>0</v>
      </c>
      <c r="AJ81" s="3">
        <v>23</v>
      </c>
      <c r="AK81" s="3" t="s">
        <v>0</v>
      </c>
      <c r="AL81" s="3">
        <v>24</v>
      </c>
    </row>
    <row r="82" spans="1:38" ht="24.6" customHeight="1" x14ac:dyDescent="0.15">
      <c r="A82" s="32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</row>
    <row r="83" spans="1:38" ht="24.6" customHeight="1" x14ac:dyDescent="0.15">
      <c r="A83" s="11" t="s">
        <v>8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</row>
    <row r="84" spans="1:38" ht="24.6" customHeight="1" x14ac:dyDescent="0.15">
      <c r="A84" s="7" t="str">
        <f>IFERROR(VLOOKUP(A81,六曜!$W$2:$X$32,2,FALSE),"")</f>
        <v>大安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</row>
    <row r="85" spans="1:38" ht="24.6" customHeight="1" x14ac:dyDescent="0.15">
      <c r="A85" s="8" t="str">
        <f>IFERROR(VLOOKUP(A81,祝日リスト!$A$2:$B$40,2,FALSE),"")</f>
        <v/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</row>
    <row r="86" spans="1:38" ht="24.6" customHeight="1" x14ac:dyDescent="0.15">
      <c r="A86" s="9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</row>
    <row r="87" spans="1:38" ht="24.6" customHeight="1" x14ac:dyDescent="0.15">
      <c r="A87" s="10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24.6" customHeight="1" x14ac:dyDescent="0.15">
      <c r="A88" s="31">
        <f>A81+1</f>
        <v>46001</v>
      </c>
      <c r="B88" s="3">
        <v>6</v>
      </c>
      <c r="C88" s="3" t="s">
        <v>0</v>
      </c>
      <c r="D88" s="3">
        <v>7</v>
      </c>
      <c r="E88" s="3" t="s">
        <v>0</v>
      </c>
      <c r="F88" s="3">
        <v>8</v>
      </c>
      <c r="G88" s="3" t="s">
        <v>0</v>
      </c>
      <c r="H88" s="3">
        <v>9</v>
      </c>
      <c r="I88" s="3" t="s">
        <v>0</v>
      </c>
      <c r="J88" s="3">
        <v>10</v>
      </c>
      <c r="K88" s="3" t="s">
        <v>0</v>
      </c>
      <c r="L88" s="3">
        <v>11</v>
      </c>
      <c r="M88" s="3" t="s">
        <v>0</v>
      </c>
      <c r="N88" s="3">
        <v>12</v>
      </c>
      <c r="O88" s="3" t="s">
        <v>0</v>
      </c>
      <c r="P88" s="3">
        <v>13</v>
      </c>
      <c r="Q88" s="3" t="s">
        <v>0</v>
      </c>
      <c r="R88" s="3">
        <v>14</v>
      </c>
      <c r="S88" s="3" t="s">
        <v>0</v>
      </c>
      <c r="T88" s="3">
        <v>15</v>
      </c>
      <c r="U88" s="3" t="s">
        <v>0</v>
      </c>
      <c r="V88" s="3">
        <v>16</v>
      </c>
      <c r="W88" s="3" t="s">
        <v>0</v>
      </c>
      <c r="X88" s="3">
        <v>17</v>
      </c>
      <c r="Y88" s="3" t="s">
        <v>0</v>
      </c>
      <c r="Z88" s="3">
        <v>18</v>
      </c>
      <c r="AA88" s="3" t="s">
        <v>0</v>
      </c>
      <c r="AB88" s="3">
        <v>19</v>
      </c>
      <c r="AC88" s="3" t="s">
        <v>0</v>
      </c>
      <c r="AD88" s="3">
        <v>20</v>
      </c>
      <c r="AE88" s="3" t="s">
        <v>0</v>
      </c>
      <c r="AF88" s="3">
        <v>21</v>
      </c>
      <c r="AG88" s="3" t="s">
        <v>0</v>
      </c>
      <c r="AH88" s="3">
        <v>22</v>
      </c>
      <c r="AI88" s="3" t="s">
        <v>0</v>
      </c>
      <c r="AJ88" s="3">
        <v>23</v>
      </c>
      <c r="AK88" s="3" t="s">
        <v>0</v>
      </c>
      <c r="AL88" s="3">
        <v>24</v>
      </c>
    </row>
    <row r="89" spans="1:38" ht="24.6" customHeight="1" x14ac:dyDescent="0.15">
      <c r="A89" s="32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</row>
    <row r="90" spans="1:38" ht="24.6" customHeight="1" x14ac:dyDescent="0.15">
      <c r="A90" s="11" t="s">
        <v>9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</row>
    <row r="91" spans="1:38" ht="24.6" customHeight="1" x14ac:dyDescent="0.15">
      <c r="A91" s="7" t="str">
        <f>IFERROR(VLOOKUP(A88,六曜!$W$2:$X$32,2,FALSE),"")</f>
        <v>赤口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</row>
    <row r="92" spans="1:38" ht="24.6" customHeight="1" x14ac:dyDescent="0.15">
      <c r="A92" s="8" t="str">
        <f>IFERROR(VLOOKUP(A88,祝日リスト!$A$2:$B$40,2,FALSE),"")</f>
        <v/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</row>
    <row r="93" spans="1:38" ht="24.6" customHeight="1" x14ac:dyDescent="0.15">
      <c r="A93" s="9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</row>
    <row r="94" spans="1:38" ht="24.6" customHeight="1" x14ac:dyDescent="0.15">
      <c r="A94" s="10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24.6" customHeight="1" x14ac:dyDescent="0.15">
      <c r="A95" s="31">
        <f>A88+1</f>
        <v>46002</v>
      </c>
      <c r="B95" s="3">
        <v>6</v>
      </c>
      <c r="C95" s="3" t="s">
        <v>0</v>
      </c>
      <c r="D95" s="3">
        <v>7</v>
      </c>
      <c r="E95" s="3" t="s">
        <v>0</v>
      </c>
      <c r="F95" s="3">
        <v>8</v>
      </c>
      <c r="G95" s="3" t="s">
        <v>0</v>
      </c>
      <c r="H95" s="3">
        <v>9</v>
      </c>
      <c r="I95" s="3" t="s">
        <v>0</v>
      </c>
      <c r="J95" s="3">
        <v>10</v>
      </c>
      <c r="K95" s="3" t="s">
        <v>0</v>
      </c>
      <c r="L95" s="3">
        <v>11</v>
      </c>
      <c r="M95" s="3" t="s">
        <v>0</v>
      </c>
      <c r="N95" s="3">
        <v>12</v>
      </c>
      <c r="O95" s="3" t="s">
        <v>0</v>
      </c>
      <c r="P95" s="3">
        <v>13</v>
      </c>
      <c r="Q95" s="3" t="s">
        <v>0</v>
      </c>
      <c r="R95" s="3">
        <v>14</v>
      </c>
      <c r="S95" s="3" t="s">
        <v>0</v>
      </c>
      <c r="T95" s="3">
        <v>15</v>
      </c>
      <c r="U95" s="3" t="s">
        <v>0</v>
      </c>
      <c r="V95" s="3">
        <v>16</v>
      </c>
      <c r="W95" s="3" t="s">
        <v>0</v>
      </c>
      <c r="X95" s="3">
        <v>17</v>
      </c>
      <c r="Y95" s="3" t="s">
        <v>0</v>
      </c>
      <c r="Z95" s="3">
        <v>18</v>
      </c>
      <c r="AA95" s="3" t="s">
        <v>0</v>
      </c>
      <c r="AB95" s="3">
        <v>19</v>
      </c>
      <c r="AC95" s="3" t="s">
        <v>0</v>
      </c>
      <c r="AD95" s="3">
        <v>20</v>
      </c>
      <c r="AE95" s="3" t="s">
        <v>0</v>
      </c>
      <c r="AF95" s="3">
        <v>21</v>
      </c>
      <c r="AG95" s="3" t="s">
        <v>0</v>
      </c>
      <c r="AH95" s="3">
        <v>22</v>
      </c>
      <c r="AI95" s="3" t="s">
        <v>0</v>
      </c>
      <c r="AJ95" s="3">
        <v>23</v>
      </c>
      <c r="AK95" s="3" t="s">
        <v>0</v>
      </c>
      <c r="AL95" s="3">
        <v>24</v>
      </c>
    </row>
    <row r="96" spans="1:38" ht="24.6" customHeight="1" x14ac:dyDescent="0.15">
      <c r="A96" s="32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</row>
    <row r="97" spans="1:38" ht="24.6" customHeight="1" x14ac:dyDescent="0.15">
      <c r="A97" s="11" t="s">
        <v>10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</row>
    <row r="98" spans="1:38" ht="24.6" customHeight="1" x14ac:dyDescent="0.15">
      <c r="A98" s="7" t="str">
        <f>IFERROR(VLOOKUP(A95,六曜!$W$2:$X$32,2,FALSE),"")</f>
        <v>先勝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</row>
    <row r="99" spans="1:38" ht="24.6" customHeight="1" x14ac:dyDescent="0.15">
      <c r="A99" s="8" t="str">
        <f>IFERROR(VLOOKUP(A95,祝日リスト!$A$2:$B$40,2,FALSE),"")</f>
        <v/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</row>
    <row r="100" spans="1:38" ht="24.6" customHeight="1" x14ac:dyDescent="0.15">
      <c r="A100" s="9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</row>
    <row r="101" spans="1:38" ht="24.6" customHeight="1" x14ac:dyDescent="0.15">
      <c r="A101" s="10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24.6" customHeight="1" x14ac:dyDescent="0.15">
      <c r="A102" s="31">
        <f>A95+1</f>
        <v>46003</v>
      </c>
      <c r="B102" s="3">
        <v>6</v>
      </c>
      <c r="C102" s="3" t="s">
        <v>0</v>
      </c>
      <c r="D102" s="3">
        <v>7</v>
      </c>
      <c r="E102" s="3" t="s">
        <v>0</v>
      </c>
      <c r="F102" s="3">
        <v>8</v>
      </c>
      <c r="G102" s="3" t="s">
        <v>0</v>
      </c>
      <c r="H102" s="3">
        <v>9</v>
      </c>
      <c r="I102" s="3" t="s">
        <v>0</v>
      </c>
      <c r="J102" s="3">
        <v>10</v>
      </c>
      <c r="K102" s="3" t="s">
        <v>0</v>
      </c>
      <c r="L102" s="3">
        <v>11</v>
      </c>
      <c r="M102" s="3" t="s">
        <v>0</v>
      </c>
      <c r="N102" s="3">
        <v>12</v>
      </c>
      <c r="O102" s="3" t="s">
        <v>0</v>
      </c>
      <c r="P102" s="3">
        <v>13</v>
      </c>
      <c r="Q102" s="3" t="s">
        <v>0</v>
      </c>
      <c r="R102" s="3">
        <v>14</v>
      </c>
      <c r="S102" s="3" t="s">
        <v>0</v>
      </c>
      <c r="T102" s="3">
        <v>15</v>
      </c>
      <c r="U102" s="3" t="s">
        <v>0</v>
      </c>
      <c r="V102" s="3">
        <v>16</v>
      </c>
      <c r="W102" s="3" t="s">
        <v>0</v>
      </c>
      <c r="X102" s="3">
        <v>17</v>
      </c>
      <c r="Y102" s="3" t="s">
        <v>0</v>
      </c>
      <c r="Z102" s="3">
        <v>18</v>
      </c>
      <c r="AA102" s="3" t="s">
        <v>0</v>
      </c>
      <c r="AB102" s="3">
        <v>19</v>
      </c>
      <c r="AC102" s="3" t="s">
        <v>0</v>
      </c>
      <c r="AD102" s="3">
        <v>20</v>
      </c>
      <c r="AE102" s="3" t="s">
        <v>0</v>
      </c>
      <c r="AF102" s="3">
        <v>21</v>
      </c>
      <c r="AG102" s="3" t="s">
        <v>0</v>
      </c>
      <c r="AH102" s="3">
        <v>22</v>
      </c>
      <c r="AI102" s="3" t="s">
        <v>0</v>
      </c>
      <c r="AJ102" s="3">
        <v>23</v>
      </c>
      <c r="AK102" s="3" t="s">
        <v>0</v>
      </c>
      <c r="AL102" s="3">
        <v>24</v>
      </c>
    </row>
    <row r="103" spans="1:38" ht="24.6" customHeight="1" x14ac:dyDescent="0.15">
      <c r="A103" s="32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</row>
    <row r="104" spans="1:38" ht="24.6" customHeight="1" x14ac:dyDescent="0.15">
      <c r="A104" s="11" t="s">
        <v>11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</row>
    <row r="105" spans="1:38" ht="24.6" customHeight="1" x14ac:dyDescent="0.15">
      <c r="A105" s="7" t="str">
        <f>IFERROR(VLOOKUP(A102,六曜!$W$2:$X$32,2,FALSE),"")</f>
        <v>友引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</row>
    <row r="106" spans="1:38" ht="24.6" customHeight="1" x14ac:dyDescent="0.15">
      <c r="A106" s="8" t="str">
        <f>IFERROR(VLOOKUP(A102,祝日リスト!$A$2:$B$40,2,FALSE),"")</f>
        <v/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</row>
    <row r="107" spans="1:38" ht="24.6" customHeight="1" x14ac:dyDescent="0.15">
      <c r="A107" s="9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</row>
    <row r="108" spans="1:38" ht="24.6" customHeight="1" x14ac:dyDescent="0.15">
      <c r="A108" s="10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24.6" customHeight="1" x14ac:dyDescent="0.15">
      <c r="A109" s="31">
        <f>A102+1</f>
        <v>46004</v>
      </c>
      <c r="B109" s="3">
        <v>6</v>
      </c>
      <c r="C109" s="3" t="s">
        <v>0</v>
      </c>
      <c r="D109" s="3">
        <v>7</v>
      </c>
      <c r="E109" s="3" t="s">
        <v>0</v>
      </c>
      <c r="F109" s="3">
        <v>8</v>
      </c>
      <c r="G109" s="3" t="s">
        <v>0</v>
      </c>
      <c r="H109" s="3">
        <v>9</v>
      </c>
      <c r="I109" s="3" t="s">
        <v>0</v>
      </c>
      <c r="J109" s="3">
        <v>10</v>
      </c>
      <c r="K109" s="3" t="s">
        <v>0</v>
      </c>
      <c r="L109" s="3">
        <v>11</v>
      </c>
      <c r="M109" s="3" t="s">
        <v>0</v>
      </c>
      <c r="N109" s="3">
        <v>12</v>
      </c>
      <c r="O109" s="3" t="s">
        <v>0</v>
      </c>
      <c r="P109" s="3">
        <v>13</v>
      </c>
      <c r="Q109" s="3" t="s">
        <v>0</v>
      </c>
      <c r="R109" s="3">
        <v>14</v>
      </c>
      <c r="S109" s="3" t="s">
        <v>0</v>
      </c>
      <c r="T109" s="3">
        <v>15</v>
      </c>
      <c r="U109" s="3" t="s">
        <v>0</v>
      </c>
      <c r="V109" s="3">
        <v>16</v>
      </c>
      <c r="W109" s="3" t="s">
        <v>0</v>
      </c>
      <c r="X109" s="3">
        <v>17</v>
      </c>
      <c r="Y109" s="3" t="s">
        <v>0</v>
      </c>
      <c r="Z109" s="3">
        <v>18</v>
      </c>
      <c r="AA109" s="3" t="s">
        <v>0</v>
      </c>
      <c r="AB109" s="3">
        <v>19</v>
      </c>
      <c r="AC109" s="3" t="s">
        <v>0</v>
      </c>
      <c r="AD109" s="3">
        <v>20</v>
      </c>
      <c r="AE109" s="3" t="s">
        <v>0</v>
      </c>
      <c r="AF109" s="3">
        <v>21</v>
      </c>
      <c r="AG109" s="3" t="s">
        <v>0</v>
      </c>
      <c r="AH109" s="3">
        <v>22</v>
      </c>
      <c r="AI109" s="3" t="s">
        <v>0</v>
      </c>
      <c r="AJ109" s="3">
        <v>23</v>
      </c>
      <c r="AK109" s="3" t="s">
        <v>0</v>
      </c>
      <c r="AL109" s="3">
        <v>24</v>
      </c>
    </row>
    <row r="110" spans="1:38" ht="24.6" customHeight="1" x14ac:dyDescent="0.15">
      <c r="A110" s="32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</row>
    <row r="111" spans="1:38" ht="24.6" customHeight="1" x14ac:dyDescent="0.15">
      <c r="A111" s="6" t="s">
        <v>12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</row>
    <row r="112" spans="1:38" ht="24.6" customHeight="1" x14ac:dyDescent="0.15">
      <c r="A112" s="7" t="str">
        <f>IFERROR(VLOOKUP(A109,六曜!$W$2:$X$32,2,FALSE),"")</f>
        <v>先負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</row>
    <row r="113" spans="1:38" ht="24.6" customHeight="1" x14ac:dyDescent="0.15">
      <c r="A113" s="8" t="str">
        <f>IFERROR(VLOOKUP(A109,祝日リスト!$A$2:$B$40,2,FALSE),"")</f>
        <v/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</row>
    <row r="114" spans="1:38" ht="24.6" customHeight="1" x14ac:dyDescent="0.15">
      <c r="A114" s="9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</row>
    <row r="115" spans="1:38" ht="24.6" customHeight="1" x14ac:dyDescent="0.15">
      <c r="A115" s="10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3.6" customHeight="1" x14ac:dyDescent="0.15"/>
    <row r="117" spans="1:38" ht="10.9" customHeight="1" x14ac:dyDescent="0.15">
      <c r="A117" s="33">
        <f>A59</f>
        <v>2025</v>
      </c>
      <c r="B117" s="33"/>
      <c r="K117" s="29">
        <f>A117-1</f>
        <v>2024</v>
      </c>
      <c r="L117" s="30"/>
      <c r="M117" s="20" t="s">
        <v>50</v>
      </c>
      <c r="N117" s="20">
        <f>N59</f>
        <v>11</v>
      </c>
      <c r="O117" s="20" t="s">
        <v>51</v>
      </c>
      <c r="P117" s="20"/>
      <c r="Q117" s="21"/>
      <c r="R117" s="29">
        <f>A117</f>
        <v>2025</v>
      </c>
      <c r="S117" s="30"/>
      <c r="T117" s="20" t="s">
        <v>50</v>
      </c>
      <c r="U117" s="22">
        <f>A120</f>
        <v>12</v>
      </c>
      <c r="V117" s="20"/>
      <c r="W117" s="20"/>
      <c r="X117" s="21"/>
      <c r="Y117" s="29">
        <f>R117+1</f>
        <v>2026</v>
      </c>
      <c r="Z117" s="30"/>
      <c r="AA117" s="20" t="s">
        <v>50</v>
      </c>
      <c r="AB117" s="22">
        <f>U117-11</f>
        <v>1</v>
      </c>
      <c r="AC117" s="20"/>
      <c r="AD117" s="20"/>
      <c r="AE117" s="21"/>
      <c r="AF117" s="29">
        <f>Y117</f>
        <v>2026</v>
      </c>
      <c r="AG117" s="30"/>
      <c r="AH117" s="20" t="s">
        <v>50</v>
      </c>
      <c r="AI117" s="22">
        <f>AB117+1</f>
        <v>2</v>
      </c>
      <c r="AJ117" s="20"/>
      <c r="AK117" s="20"/>
      <c r="AL117" s="23"/>
    </row>
    <row r="118" spans="1:38" ht="10.9" customHeight="1" x14ac:dyDescent="0.15">
      <c r="A118" s="33"/>
      <c r="B118" s="33"/>
      <c r="K118" s="15" t="s">
        <v>52</v>
      </c>
      <c r="L118" s="19" t="s">
        <v>53</v>
      </c>
      <c r="M118" s="19" t="s">
        <v>1</v>
      </c>
      <c r="N118" s="19" t="s">
        <v>2</v>
      </c>
      <c r="O118" s="19" t="s">
        <v>3</v>
      </c>
      <c r="P118" s="19" t="s">
        <v>4</v>
      </c>
      <c r="Q118" s="16" t="s">
        <v>5</v>
      </c>
      <c r="R118" s="15" t="s">
        <v>52</v>
      </c>
      <c r="S118" s="19" t="s">
        <v>53</v>
      </c>
      <c r="T118" s="19" t="s">
        <v>1</v>
      </c>
      <c r="U118" s="19" t="s">
        <v>2</v>
      </c>
      <c r="V118" s="19" t="s">
        <v>3</v>
      </c>
      <c r="W118" s="19" t="s">
        <v>4</v>
      </c>
      <c r="X118" s="16" t="s">
        <v>5</v>
      </c>
      <c r="Y118" s="15" t="s">
        <v>52</v>
      </c>
      <c r="Z118" s="19" t="s">
        <v>53</v>
      </c>
      <c r="AA118" s="19" t="s">
        <v>1</v>
      </c>
      <c r="AB118" s="19" t="s">
        <v>2</v>
      </c>
      <c r="AC118" s="19" t="s">
        <v>3</v>
      </c>
      <c r="AD118" s="19" t="s">
        <v>4</v>
      </c>
      <c r="AE118" s="16" t="s">
        <v>5</v>
      </c>
      <c r="AF118" s="15" t="s">
        <v>52</v>
      </c>
      <c r="AG118" s="19" t="s">
        <v>53</v>
      </c>
      <c r="AH118" s="19" t="s">
        <v>1</v>
      </c>
      <c r="AI118" s="19" t="s">
        <v>2</v>
      </c>
      <c r="AJ118" s="19" t="s">
        <v>3</v>
      </c>
      <c r="AK118" s="19" t="s">
        <v>4</v>
      </c>
      <c r="AL118" s="19" t="s">
        <v>5</v>
      </c>
    </row>
    <row r="119" spans="1:38" ht="10.9" customHeight="1" x14ac:dyDescent="0.15">
      <c r="K119" s="17">
        <f>DATE(K117,N117,1)-WEEKDAY(DATE(K117,N117,1),1)+1</f>
        <v>45592</v>
      </c>
      <c r="L119" s="24">
        <f t="shared" ref="L119:Q124" si="22">K119+1</f>
        <v>45593</v>
      </c>
      <c r="M119" s="24">
        <f t="shared" si="22"/>
        <v>45594</v>
      </c>
      <c r="N119" s="24">
        <f t="shared" si="22"/>
        <v>45595</v>
      </c>
      <c r="O119" s="24">
        <f t="shared" si="22"/>
        <v>45596</v>
      </c>
      <c r="P119" s="24">
        <f t="shared" si="22"/>
        <v>45597</v>
      </c>
      <c r="Q119" s="18">
        <f t="shared" si="22"/>
        <v>45598</v>
      </c>
      <c r="R119" s="17">
        <f>DATE(R117,U117,1)-WEEKDAY(DATE(R117,U117,1),1)+1</f>
        <v>45991</v>
      </c>
      <c r="S119" s="24">
        <f>R119+1</f>
        <v>45992</v>
      </c>
      <c r="T119" s="24">
        <f t="shared" ref="T119:X124" si="23">S119+1</f>
        <v>45993</v>
      </c>
      <c r="U119" s="24">
        <f t="shared" si="23"/>
        <v>45994</v>
      </c>
      <c r="V119" s="24">
        <f t="shared" si="23"/>
        <v>45995</v>
      </c>
      <c r="W119" s="24">
        <f t="shared" si="23"/>
        <v>45996</v>
      </c>
      <c r="X119" s="18">
        <f t="shared" si="23"/>
        <v>45997</v>
      </c>
      <c r="Y119" s="17">
        <f>DATE(Y117,AB117,1)-WEEKDAY(DATE(Y117,AB117,1),1)+1</f>
        <v>46019</v>
      </c>
      <c r="Z119" s="24">
        <f>Y119+1</f>
        <v>46020</v>
      </c>
      <c r="AA119" s="24">
        <f t="shared" ref="AA119:AA124" si="24">Z119+1</f>
        <v>46021</v>
      </c>
      <c r="AB119" s="24">
        <f t="shared" ref="AB119:AB124" si="25">AA119+1</f>
        <v>46022</v>
      </c>
      <c r="AC119" s="24">
        <f t="shared" ref="AC119:AC124" si="26">AB119+1</f>
        <v>46023</v>
      </c>
      <c r="AD119" s="24">
        <f t="shared" ref="AD119:AD124" si="27">AC119+1</f>
        <v>46024</v>
      </c>
      <c r="AE119" s="18">
        <f t="shared" ref="AE119:AE124" si="28">AD119+1</f>
        <v>46025</v>
      </c>
      <c r="AF119" s="17">
        <f>DATE(AF117,AI117,1)-WEEKDAY(DATE(AF117,AI117,1),1)+1</f>
        <v>46054</v>
      </c>
      <c r="AG119" s="24">
        <f>AF119+1</f>
        <v>46055</v>
      </c>
      <c r="AH119" s="24">
        <f t="shared" ref="AH119:AH124" si="29">AG119+1</f>
        <v>46056</v>
      </c>
      <c r="AI119" s="24">
        <f t="shared" ref="AI119:AI124" si="30">AH119+1</f>
        <v>46057</v>
      </c>
      <c r="AJ119" s="24">
        <f t="shared" ref="AJ119:AJ124" si="31">AI119+1</f>
        <v>46058</v>
      </c>
      <c r="AK119" s="24">
        <f t="shared" ref="AK119:AK124" si="32">AJ119+1</f>
        <v>46059</v>
      </c>
      <c r="AL119" s="24">
        <f t="shared" ref="AL119:AL124" si="33">AK119+1</f>
        <v>46060</v>
      </c>
    </row>
    <row r="120" spans="1:38" ht="10.9" customHeight="1" x14ac:dyDescent="0.15">
      <c r="A120" s="40">
        <f>A62</f>
        <v>12</v>
      </c>
      <c r="B120" s="40"/>
      <c r="K120" s="17">
        <f>Q119+1</f>
        <v>45599</v>
      </c>
      <c r="L120" s="24">
        <f t="shared" si="22"/>
        <v>45600</v>
      </c>
      <c r="M120" s="24">
        <f t="shared" si="22"/>
        <v>45601</v>
      </c>
      <c r="N120" s="24">
        <f t="shared" si="22"/>
        <v>45602</v>
      </c>
      <c r="O120" s="24">
        <f t="shared" si="22"/>
        <v>45603</v>
      </c>
      <c r="P120" s="24">
        <f t="shared" si="22"/>
        <v>45604</v>
      </c>
      <c r="Q120" s="18">
        <f t="shared" si="22"/>
        <v>45605</v>
      </c>
      <c r="R120" s="17">
        <f>X119+1</f>
        <v>45998</v>
      </c>
      <c r="S120" s="24">
        <f t="shared" ref="S120:S124" si="34">R120+1</f>
        <v>45999</v>
      </c>
      <c r="T120" s="24">
        <f t="shared" si="23"/>
        <v>46000</v>
      </c>
      <c r="U120" s="24">
        <f t="shared" si="23"/>
        <v>46001</v>
      </c>
      <c r="V120" s="24">
        <f t="shared" si="23"/>
        <v>46002</v>
      </c>
      <c r="W120" s="24">
        <f t="shared" si="23"/>
        <v>46003</v>
      </c>
      <c r="X120" s="18">
        <f t="shared" si="23"/>
        <v>46004</v>
      </c>
      <c r="Y120" s="17">
        <f>AE119+1</f>
        <v>46026</v>
      </c>
      <c r="Z120" s="24">
        <f t="shared" ref="Z120:Z124" si="35">Y120+1</f>
        <v>46027</v>
      </c>
      <c r="AA120" s="24">
        <f t="shared" si="24"/>
        <v>46028</v>
      </c>
      <c r="AB120" s="24">
        <f t="shared" si="25"/>
        <v>46029</v>
      </c>
      <c r="AC120" s="24">
        <f t="shared" si="26"/>
        <v>46030</v>
      </c>
      <c r="AD120" s="24">
        <f t="shared" si="27"/>
        <v>46031</v>
      </c>
      <c r="AE120" s="18">
        <f t="shared" si="28"/>
        <v>46032</v>
      </c>
      <c r="AF120" s="17">
        <f>AL119+1</f>
        <v>46061</v>
      </c>
      <c r="AG120" s="24">
        <f t="shared" ref="AG120:AG124" si="36">AF120+1</f>
        <v>46062</v>
      </c>
      <c r="AH120" s="24">
        <f t="shared" si="29"/>
        <v>46063</v>
      </c>
      <c r="AI120" s="24">
        <f t="shared" si="30"/>
        <v>46064</v>
      </c>
      <c r="AJ120" s="24">
        <f t="shared" si="31"/>
        <v>46065</v>
      </c>
      <c r="AK120" s="24">
        <f t="shared" si="32"/>
        <v>46066</v>
      </c>
      <c r="AL120" s="24">
        <f t="shared" si="33"/>
        <v>46067</v>
      </c>
    </row>
    <row r="121" spans="1:38" ht="10.9" customHeight="1" x14ac:dyDescent="0.15">
      <c r="A121" s="40"/>
      <c r="B121" s="40"/>
      <c r="K121" s="17">
        <f>Q120+1</f>
        <v>45606</v>
      </c>
      <c r="L121" s="24">
        <f t="shared" si="22"/>
        <v>45607</v>
      </c>
      <c r="M121" s="24">
        <f t="shared" si="22"/>
        <v>45608</v>
      </c>
      <c r="N121" s="24">
        <f t="shared" si="22"/>
        <v>45609</v>
      </c>
      <c r="O121" s="24">
        <f t="shared" si="22"/>
        <v>45610</v>
      </c>
      <c r="P121" s="24">
        <f t="shared" si="22"/>
        <v>45611</v>
      </c>
      <c r="Q121" s="18">
        <f t="shared" si="22"/>
        <v>45612</v>
      </c>
      <c r="R121" s="17">
        <f>X120+1</f>
        <v>46005</v>
      </c>
      <c r="S121" s="24">
        <f t="shared" si="34"/>
        <v>46006</v>
      </c>
      <c r="T121" s="24">
        <f t="shared" si="23"/>
        <v>46007</v>
      </c>
      <c r="U121" s="24">
        <f t="shared" si="23"/>
        <v>46008</v>
      </c>
      <c r="V121" s="24">
        <f t="shared" si="23"/>
        <v>46009</v>
      </c>
      <c r="W121" s="24">
        <f t="shared" si="23"/>
        <v>46010</v>
      </c>
      <c r="X121" s="18">
        <f t="shared" si="23"/>
        <v>46011</v>
      </c>
      <c r="Y121" s="17">
        <f>AE120+1</f>
        <v>46033</v>
      </c>
      <c r="Z121" s="24">
        <f t="shared" si="35"/>
        <v>46034</v>
      </c>
      <c r="AA121" s="24">
        <f t="shared" si="24"/>
        <v>46035</v>
      </c>
      <c r="AB121" s="24">
        <f t="shared" si="25"/>
        <v>46036</v>
      </c>
      <c r="AC121" s="24">
        <f t="shared" si="26"/>
        <v>46037</v>
      </c>
      <c r="AD121" s="24">
        <f t="shared" si="27"/>
        <v>46038</v>
      </c>
      <c r="AE121" s="18">
        <f t="shared" si="28"/>
        <v>46039</v>
      </c>
      <c r="AF121" s="17">
        <f>AL120+1</f>
        <v>46068</v>
      </c>
      <c r="AG121" s="24">
        <f t="shared" si="36"/>
        <v>46069</v>
      </c>
      <c r="AH121" s="24">
        <f t="shared" si="29"/>
        <v>46070</v>
      </c>
      <c r="AI121" s="24">
        <f t="shared" si="30"/>
        <v>46071</v>
      </c>
      <c r="AJ121" s="24">
        <f t="shared" si="31"/>
        <v>46072</v>
      </c>
      <c r="AK121" s="24">
        <f t="shared" si="32"/>
        <v>46073</v>
      </c>
      <c r="AL121" s="24">
        <f t="shared" si="33"/>
        <v>46074</v>
      </c>
    </row>
    <row r="122" spans="1:38" ht="10.9" customHeight="1" x14ac:dyDescent="0.15">
      <c r="A122" s="40"/>
      <c r="B122" s="40"/>
      <c r="K122" s="17">
        <f>Q121+1</f>
        <v>45613</v>
      </c>
      <c r="L122" s="24">
        <f t="shared" si="22"/>
        <v>45614</v>
      </c>
      <c r="M122" s="24">
        <f t="shared" si="22"/>
        <v>45615</v>
      </c>
      <c r="N122" s="24">
        <f t="shared" si="22"/>
        <v>45616</v>
      </c>
      <c r="O122" s="24">
        <f t="shared" si="22"/>
        <v>45617</v>
      </c>
      <c r="P122" s="24">
        <f t="shared" si="22"/>
        <v>45618</v>
      </c>
      <c r="Q122" s="18">
        <f t="shared" si="22"/>
        <v>45619</v>
      </c>
      <c r="R122" s="17">
        <f>X121+1</f>
        <v>46012</v>
      </c>
      <c r="S122" s="24">
        <f t="shared" si="34"/>
        <v>46013</v>
      </c>
      <c r="T122" s="24">
        <f t="shared" si="23"/>
        <v>46014</v>
      </c>
      <c r="U122" s="24">
        <f t="shared" si="23"/>
        <v>46015</v>
      </c>
      <c r="V122" s="24">
        <f t="shared" si="23"/>
        <v>46016</v>
      </c>
      <c r="W122" s="24">
        <f t="shared" si="23"/>
        <v>46017</v>
      </c>
      <c r="X122" s="18">
        <f t="shared" si="23"/>
        <v>46018</v>
      </c>
      <c r="Y122" s="17">
        <f>AE121+1</f>
        <v>46040</v>
      </c>
      <c r="Z122" s="24">
        <f t="shared" si="35"/>
        <v>46041</v>
      </c>
      <c r="AA122" s="24">
        <f t="shared" si="24"/>
        <v>46042</v>
      </c>
      <c r="AB122" s="24">
        <f t="shared" si="25"/>
        <v>46043</v>
      </c>
      <c r="AC122" s="24">
        <f t="shared" si="26"/>
        <v>46044</v>
      </c>
      <c r="AD122" s="24">
        <f t="shared" si="27"/>
        <v>46045</v>
      </c>
      <c r="AE122" s="18">
        <f t="shared" si="28"/>
        <v>46046</v>
      </c>
      <c r="AF122" s="17">
        <f>AL121+1</f>
        <v>46075</v>
      </c>
      <c r="AG122" s="24">
        <f t="shared" si="36"/>
        <v>46076</v>
      </c>
      <c r="AH122" s="24">
        <f t="shared" si="29"/>
        <v>46077</v>
      </c>
      <c r="AI122" s="24">
        <f t="shared" si="30"/>
        <v>46078</v>
      </c>
      <c r="AJ122" s="24">
        <f t="shared" si="31"/>
        <v>46079</v>
      </c>
      <c r="AK122" s="24">
        <f t="shared" si="32"/>
        <v>46080</v>
      </c>
      <c r="AL122" s="24">
        <f t="shared" si="33"/>
        <v>46081</v>
      </c>
    </row>
    <row r="123" spans="1:38" ht="10.9" customHeight="1" x14ac:dyDescent="0.15">
      <c r="A123" s="40"/>
      <c r="B123" s="40"/>
      <c r="C123" s="2"/>
      <c r="D123" s="2"/>
      <c r="E123" s="2"/>
      <c r="F123" s="2"/>
      <c r="G123" s="2"/>
      <c r="H123" s="2"/>
      <c r="I123" s="2"/>
      <c r="J123" s="2"/>
      <c r="K123" s="17">
        <f>Q122+1</f>
        <v>45620</v>
      </c>
      <c r="L123" s="24">
        <f t="shared" si="22"/>
        <v>45621</v>
      </c>
      <c r="M123" s="24">
        <f t="shared" si="22"/>
        <v>45622</v>
      </c>
      <c r="N123" s="24">
        <f t="shared" si="22"/>
        <v>45623</v>
      </c>
      <c r="O123" s="24">
        <f t="shared" si="22"/>
        <v>45624</v>
      </c>
      <c r="P123" s="24">
        <f t="shared" si="22"/>
        <v>45625</v>
      </c>
      <c r="Q123" s="18">
        <f t="shared" si="22"/>
        <v>45626</v>
      </c>
      <c r="R123" s="17">
        <f>X122+1</f>
        <v>46019</v>
      </c>
      <c r="S123" s="24">
        <f t="shared" si="34"/>
        <v>46020</v>
      </c>
      <c r="T123" s="24">
        <f t="shared" si="23"/>
        <v>46021</v>
      </c>
      <c r="U123" s="24">
        <f t="shared" si="23"/>
        <v>46022</v>
      </c>
      <c r="V123" s="24">
        <f t="shared" si="23"/>
        <v>46023</v>
      </c>
      <c r="W123" s="24">
        <f t="shared" si="23"/>
        <v>46024</v>
      </c>
      <c r="X123" s="18">
        <f t="shared" si="23"/>
        <v>46025</v>
      </c>
      <c r="Y123" s="17">
        <f>AE122+1</f>
        <v>46047</v>
      </c>
      <c r="Z123" s="24">
        <f t="shared" si="35"/>
        <v>46048</v>
      </c>
      <c r="AA123" s="24">
        <f t="shared" si="24"/>
        <v>46049</v>
      </c>
      <c r="AB123" s="24">
        <f t="shared" si="25"/>
        <v>46050</v>
      </c>
      <c r="AC123" s="24">
        <f t="shared" si="26"/>
        <v>46051</v>
      </c>
      <c r="AD123" s="24">
        <f t="shared" si="27"/>
        <v>46052</v>
      </c>
      <c r="AE123" s="18">
        <f t="shared" si="28"/>
        <v>46053</v>
      </c>
      <c r="AF123" s="17">
        <f>AL122+1</f>
        <v>46082</v>
      </c>
      <c r="AG123" s="24">
        <f t="shared" si="36"/>
        <v>46083</v>
      </c>
      <c r="AH123" s="24">
        <f t="shared" si="29"/>
        <v>46084</v>
      </c>
      <c r="AI123" s="24">
        <f t="shared" si="30"/>
        <v>46085</v>
      </c>
      <c r="AJ123" s="24">
        <f t="shared" si="31"/>
        <v>46086</v>
      </c>
      <c r="AK123" s="24">
        <f t="shared" si="32"/>
        <v>46087</v>
      </c>
      <c r="AL123" s="24">
        <f t="shared" si="33"/>
        <v>46088</v>
      </c>
    </row>
    <row r="124" spans="1:38" ht="10.9" customHeight="1" x14ac:dyDescent="0.15">
      <c r="A124" s="1"/>
      <c r="B124" s="1"/>
      <c r="K124" s="25">
        <f>Q123+1</f>
        <v>45627</v>
      </c>
      <c r="L124" s="26">
        <f t="shared" si="22"/>
        <v>45628</v>
      </c>
      <c r="M124" s="26">
        <f t="shared" si="22"/>
        <v>45629</v>
      </c>
      <c r="N124" s="26">
        <f t="shared" si="22"/>
        <v>45630</v>
      </c>
      <c r="O124" s="26">
        <f t="shared" si="22"/>
        <v>45631</v>
      </c>
      <c r="P124" s="26">
        <f t="shared" si="22"/>
        <v>45632</v>
      </c>
      <c r="Q124" s="27">
        <f t="shared" si="22"/>
        <v>45633</v>
      </c>
      <c r="R124" s="25">
        <f>X123+1</f>
        <v>46026</v>
      </c>
      <c r="S124" s="26">
        <f t="shared" si="34"/>
        <v>46027</v>
      </c>
      <c r="T124" s="26">
        <f t="shared" si="23"/>
        <v>46028</v>
      </c>
      <c r="U124" s="26">
        <f t="shared" si="23"/>
        <v>46029</v>
      </c>
      <c r="V124" s="26">
        <f t="shared" si="23"/>
        <v>46030</v>
      </c>
      <c r="W124" s="26">
        <f t="shared" si="23"/>
        <v>46031</v>
      </c>
      <c r="X124" s="27">
        <f t="shared" si="23"/>
        <v>46032</v>
      </c>
      <c r="Y124" s="25">
        <f>AE123+1</f>
        <v>46054</v>
      </c>
      <c r="Z124" s="26">
        <f t="shared" si="35"/>
        <v>46055</v>
      </c>
      <c r="AA124" s="26">
        <f t="shared" si="24"/>
        <v>46056</v>
      </c>
      <c r="AB124" s="26">
        <f t="shared" si="25"/>
        <v>46057</v>
      </c>
      <c r="AC124" s="26">
        <f t="shared" si="26"/>
        <v>46058</v>
      </c>
      <c r="AD124" s="26">
        <f t="shared" si="27"/>
        <v>46059</v>
      </c>
      <c r="AE124" s="27">
        <f t="shared" si="28"/>
        <v>46060</v>
      </c>
      <c r="AF124" s="25">
        <f>AL123+1</f>
        <v>46089</v>
      </c>
      <c r="AG124" s="26">
        <f t="shared" si="36"/>
        <v>46090</v>
      </c>
      <c r="AH124" s="26">
        <f t="shared" si="29"/>
        <v>46091</v>
      </c>
      <c r="AI124" s="26">
        <f t="shared" si="30"/>
        <v>46092</v>
      </c>
      <c r="AJ124" s="26">
        <f t="shared" si="31"/>
        <v>46093</v>
      </c>
      <c r="AK124" s="26">
        <f t="shared" si="32"/>
        <v>46094</v>
      </c>
      <c r="AL124" s="26">
        <f t="shared" si="33"/>
        <v>46095</v>
      </c>
    </row>
    <row r="125" spans="1:38" ht="24.6" customHeight="1" x14ac:dyDescent="0.15">
      <c r="A125" s="38">
        <f>A109+1</f>
        <v>46005</v>
      </c>
      <c r="B125" s="3">
        <v>6</v>
      </c>
      <c r="C125" s="3" t="s">
        <v>0</v>
      </c>
      <c r="D125" s="3">
        <v>7</v>
      </c>
      <c r="E125" s="3" t="s">
        <v>0</v>
      </c>
      <c r="F125" s="3">
        <v>8</v>
      </c>
      <c r="G125" s="3" t="s">
        <v>0</v>
      </c>
      <c r="H125" s="3">
        <v>9</v>
      </c>
      <c r="I125" s="3" t="s">
        <v>0</v>
      </c>
      <c r="J125" s="3">
        <v>10</v>
      </c>
      <c r="K125" s="3" t="s">
        <v>0</v>
      </c>
      <c r="L125" s="3">
        <v>11</v>
      </c>
      <c r="M125" s="3" t="s">
        <v>0</v>
      </c>
      <c r="N125" s="3">
        <v>12</v>
      </c>
      <c r="O125" s="3" t="s">
        <v>0</v>
      </c>
      <c r="P125" s="3">
        <v>13</v>
      </c>
      <c r="Q125" s="3" t="s">
        <v>0</v>
      </c>
      <c r="R125" s="3">
        <v>14</v>
      </c>
      <c r="S125" s="3" t="s">
        <v>0</v>
      </c>
      <c r="T125" s="3">
        <v>15</v>
      </c>
      <c r="U125" s="3" t="s">
        <v>0</v>
      </c>
      <c r="V125" s="3">
        <v>16</v>
      </c>
      <c r="W125" s="3" t="s">
        <v>0</v>
      </c>
      <c r="X125" s="3">
        <v>17</v>
      </c>
      <c r="Y125" s="3" t="s">
        <v>0</v>
      </c>
      <c r="Z125" s="3">
        <v>18</v>
      </c>
      <c r="AA125" s="3" t="s">
        <v>0</v>
      </c>
      <c r="AB125" s="3">
        <v>19</v>
      </c>
      <c r="AC125" s="3" t="s">
        <v>0</v>
      </c>
      <c r="AD125" s="3">
        <v>20</v>
      </c>
      <c r="AE125" s="3" t="s">
        <v>0</v>
      </c>
      <c r="AF125" s="3">
        <v>21</v>
      </c>
      <c r="AG125" s="3" t="s">
        <v>0</v>
      </c>
      <c r="AH125" s="3">
        <v>22</v>
      </c>
      <c r="AI125" s="3" t="s">
        <v>0</v>
      </c>
      <c r="AJ125" s="3">
        <v>23</v>
      </c>
      <c r="AK125" s="3" t="s">
        <v>0</v>
      </c>
      <c r="AL125" s="3">
        <v>24</v>
      </c>
    </row>
    <row r="126" spans="1:38" ht="24.6" customHeight="1" x14ac:dyDescent="0.15">
      <c r="A126" s="39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</row>
    <row r="127" spans="1:38" ht="24.6" customHeight="1" x14ac:dyDescent="0.15">
      <c r="A127" s="12" t="s">
        <v>6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</row>
    <row r="128" spans="1:38" ht="24.6" customHeight="1" x14ac:dyDescent="0.15">
      <c r="A128" s="7" t="str">
        <f>IFERROR(VLOOKUP(A125,六曜!$W$2:$X$32,2,FALSE),"")</f>
        <v>仏滅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</row>
    <row r="129" spans="1:38" ht="24.6" customHeight="1" x14ac:dyDescent="0.15">
      <c r="A129" s="8" t="str">
        <f>IFERROR(VLOOKUP(A125,祝日リスト!$A$2:$B$40,2,FALSE),"")</f>
        <v/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</row>
    <row r="130" spans="1:38" ht="24.6" customHeight="1" x14ac:dyDescent="0.15">
      <c r="A130" s="9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</row>
    <row r="131" spans="1:38" ht="24.6" customHeight="1" x14ac:dyDescent="0.15">
      <c r="A131" s="10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24.6" customHeight="1" x14ac:dyDescent="0.15">
      <c r="A132" s="31">
        <f>A125+1</f>
        <v>46006</v>
      </c>
      <c r="B132" s="3">
        <v>6</v>
      </c>
      <c r="C132" s="3" t="s">
        <v>0</v>
      </c>
      <c r="D132" s="3">
        <v>7</v>
      </c>
      <c r="E132" s="3" t="s">
        <v>0</v>
      </c>
      <c r="F132" s="3">
        <v>8</v>
      </c>
      <c r="G132" s="3" t="s">
        <v>0</v>
      </c>
      <c r="H132" s="3">
        <v>9</v>
      </c>
      <c r="I132" s="3" t="s">
        <v>0</v>
      </c>
      <c r="J132" s="3">
        <v>10</v>
      </c>
      <c r="K132" s="3" t="s">
        <v>0</v>
      </c>
      <c r="L132" s="3">
        <v>11</v>
      </c>
      <c r="M132" s="3" t="s">
        <v>0</v>
      </c>
      <c r="N132" s="3">
        <v>12</v>
      </c>
      <c r="O132" s="3" t="s">
        <v>0</v>
      </c>
      <c r="P132" s="3">
        <v>13</v>
      </c>
      <c r="Q132" s="3" t="s">
        <v>0</v>
      </c>
      <c r="R132" s="3">
        <v>14</v>
      </c>
      <c r="S132" s="3" t="s">
        <v>0</v>
      </c>
      <c r="T132" s="3">
        <v>15</v>
      </c>
      <c r="U132" s="3" t="s">
        <v>0</v>
      </c>
      <c r="V132" s="3">
        <v>16</v>
      </c>
      <c r="W132" s="3" t="s">
        <v>0</v>
      </c>
      <c r="X132" s="3">
        <v>17</v>
      </c>
      <c r="Y132" s="3" t="s">
        <v>0</v>
      </c>
      <c r="Z132" s="3">
        <v>18</v>
      </c>
      <c r="AA132" s="3" t="s">
        <v>0</v>
      </c>
      <c r="AB132" s="3">
        <v>19</v>
      </c>
      <c r="AC132" s="3" t="s">
        <v>0</v>
      </c>
      <c r="AD132" s="3">
        <v>20</v>
      </c>
      <c r="AE132" s="3" t="s">
        <v>0</v>
      </c>
      <c r="AF132" s="3">
        <v>21</v>
      </c>
      <c r="AG132" s="3" t="s">
        <v>0</v>
      </c>
      <c r="AH132" s="3">
        <v>22</v>
      </c>
      <c r="AI132" s="3" t="s">
        <v>0</v>
      </c>
      <c r="AJ132" s="3">
        <v>23</v>
      </c>
      <c r="AK132" s="3" t="s">
        <v>0</v>
      </c>
      <c r="AL132" s="3">
        <v>24</v>
      </c>
    </row>
    <row r="133" spans="1:38" ht="24.6" customHeight="1" x14ac:dyDescent="0.15">
      <c r="A133" s="32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</row>
    <row r="134" spans="1:38" ht="24.6" customHeight="1" x14ac:dyDescent="0.15">
      <c r="A134" s="11" t="s">
        <v>7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</row>
    <row r="135" spans="1:38" ht="24.6" customHeight="1" x14ac:dyDescent="0.15">
      <c r="A135" s="7" t="str">
        <f>IFERROR(VLOOKUP(A132,六曜!$W$2:$X$32,2,FALSE),"")</f>
        <v>大安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</row>
    <row r="136" spans="1:38" ht="24.6" customHeight="1" x14ac:dyDescent="0.15">
      <c r="A136" s="8" t="str">
        <f>IFERROR(VLOOKUP(A132,祝日リスト!$A$2:$B$40,2,FALSE),"")</f>
        <v/>
      </c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</row>
    <row r="137" spans="1:38" ht="24.6" customHeight="1" x14ac:dyDescent="0.15">
      <c r="A137" s="9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</row>
    <row r="138" spans="1:38" ht="24.6" customHeight="1" x14ac:dyDescent="0.15">
      <c r="A138" s="10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24.6" customHeight="1" x14ac:dyDescent="0.15">
      <c r="A139" s="31">
        <f>A132+1</f>
        <v>46007</v>
      </c>
      <c r="B139" s="3">
        <v>6</v>
      </c>
      <c r="C139" s="3" t="s">
        <v>0</v>
      </c>
      <c r="D139" s="3">
        <v>7</v>
      </c>
      <c r="E139" s="3" t="s">
        <v>0</v>
      </c>
      <c r="F139" s="3">
        <v>8</v>
      </c>
      <c r="G139" s="3" t="s">
        <v>0</v>
      </c>
      <c r="H139" s="3">
        <v>9</v>
      </c>
      <c r="I139" s="3" t="s">
        <v>0</v>
      </c>
      <c r="J139" s="3">
        <v>10</v>
      </c>
      <c r="K139" s="3" t="s">
        <v>0</v>
      </c>
      <c r="L139" s="3">
        <v>11</v>
      </c>
      <c r="M139" s="3" t="s">
        <v>0</v>
      </c>
      <c r="N139" s="3">
        <v>12</v>
      </c>
      <c r="O139" s="3" t="s">
        <v>0</v>
      </c>
      <c r="P139" s="3">
        <v>13</v>
      </c>
      <c r="Q139" s="3" t="s">
        <v>0</v>
      </c>
      <c r="R139" s="3">
        <v>14</v>
      </c>
      <c r="S139" s="3" t="s">
        <v>0</v>
      </c>
      <c r="T139" s="3">
        <v>15</v>
      </c>
      <c r="U139" s="3" t="s">
        <v>0</v>
      </c>
      <c r="V139" s="3">
        <v>16</v>
      </c>
      <c r="W139" s="3" t="s">
        <v>0</v>
      </c>
      <c r="X139" s="3">
        <v>17</v>
      </c>
      <c r="Y139" s="3" t="s">
        <v>0</v>
      </c>
      <c r="Z139" s="3">
        <v>18</v>
      </c>
      <c r="AA139" s="3" t="s">
        <v>0</v>
      </c>
      <c r="AB139" s="3">
        <v>19</v>
      </c>
      <c r="AC139" s="3" t="s">
        <v>0</v>
      </c>
      <c r="AD139" s="3">
        <v>20</v>
      </c>
      <c r="AE139" s="3" t="s">
        <v>0</v>
      </c>
      <c r="AF139" s="3">
        <v>21</v>
      </c>
      <c r="AG139" s="3" t="s">
        <v>0</v>
      </c>
      <c r="AH139" s="3">
        <v>22</v>
      </c>
      <c r="AI139" s="3" t="s">
        <v>0</v>
      </c>
      <c r="AJ139" s="3">
        <v>23</v>
      </c>
      <c r="AK139" s="3" t="s">
        <v>0</v>
      </c>
      <c r="AL139" s="3">
        <v>24</v>
      </c>
    </row>
    <row r="140" spans="1:38" ht="24.6" customHeight="1" x14ac:dyDescent="0.15">
      <c r="A140" s="32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</row>
    <row r="141" spans="1:38" ht="24.6" customHeight="1" x14ac:dyDescent="0.15">
      <c r="A141" s="11" t="s">
        <v>8</v>
      </c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</row>
    <row r="142" spans="1:38" ht="24.6" customHeight="1" x14ac:dyDescent="0.15">
      <c r="A142" s="7" t="str">
        <f>IFERROR(VLOOKUP(A139,六曜!$W$2:$X$32,2,FALSE),"")</f>
        <v>赤口</v>
      </c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</row>
    <row r="143" spans="1:38" ht="24.6" customHeight="1" x14ac:dyDescent="0.15">
      <c r="A143" s="8" t="str">
        <f>IFERROR(VLOOKUP(A139,祝日リスト!$A$2:$B$40,2,FALSE),"")</f>
        <v/>
      </c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</row>
    <row r="144" spans="1:38" ht="24.6" customHeight="1" x14ac:dyDescent="0.15">
      <c r="A144" s="9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</row>
    <row r="145" spans="1:38" ht="24.6" customHeight="1" x14ac:dyDescent="0.15">
      <c r="A145" s="10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24.6" customHeight="1" x14ac:dyDescent="0.15">
      <c r="A146" s="31">
        <f>A139+1</f>
        <v>46008</v>
      </c>
      <c r="B146" s="3">
        <v>6</v>
      </c>
      <c r="C146" s="3" t="s">
        <v>0</v>
      </c>
      <c r="D146" s="3">
        <v>7</v>
      </c>
      <c r="E146" s="3" t="s">
        <v>0</v>
      </c>
      <c r="F146" s="3">
        <v>8</v>
      </c>
      <c r="G146" s="3" t="s">
        <v>0</v>
      </c>
      <c r="H146" s="3">
        <v>9</v>
      </c>
      <c r="I146" s="3" t="s">
        <v>0</v>
      </c>
      <c r="J146" s="3">
        <v>10</v>
      </c>
      <c r="K146" s="3" t="s">
        <v>0</v>
      </c>
      <c r="L146" s="3">
        <v>11</v>
      </c>
      <c r="M146" s="3" t="s">
        <v>0</v>
      </c>
      <c r="N146" s="3">
        <v>12</v>
      </c>
      <c r="O146" s="3" t="s">
        <v>0</v>
      </c>
      <c r="P146" s="3">
        <v>13</v>
      </c>
      <c r="Q146" s="3" t="s">
        <v>0</v>
      </c>
      <c r="R146" s="3">
        <v>14</v>
      </c>
      <c r="S146" s="3" t="s">
        <v>0</v>
      </c>
      <c r="T146" s="3">
        <v>15</v>
      </c>
      <c r="U146" s="3" t="s">
        <v>0</v>
      </c>
      <c r="V146" s="3">
        <v>16</v>
      </c>
      <c r="W146" s="3" t="s">
        <v>0</v>
      </c>
      <c r="X146" s="3">
        <v>17</v>
      </c>
      <c r="Y146" s="3" t="s">
        <v>0</v>
      </c>
      <c r="Z146" s="3">
        <v>18</v>
      </c>
      <c r="AA146" s="3" t="s">
        <v>0</v>
      </c>
      <c r="AB146" s="3">
        <v>19</v>
      </c>
      <c r="AC146" s="3" t="s">
        <v>0</v>
      </c>
      <c r="AD146" s="3">
        <v>20</v>
      </c>
      <c r="AE146" s="3" t="s">
        <v>0</v>
      </c>
      <c r="AF146" s="3">
        <v>21</v>
      </c>
      <c r="AG146" s="3" t="s">
        <v>0</v>
      </c>
      <c r="AH146" s="3">
        <v>22</v>
      </c>
      <c r="AI146" s="3" t="s">
        <v>0</v>
      </c>
      <c r="AJ146" s="3">
        <v>23</v>
      </c>
      <c r="AK146" s="3" t="s">
        <v>0</v>
      </c>
      <c r="AL146" s="3">
        <v>24</v>
      </c>
    </row>
    <row r="147" spans="1:38" ht="24.6" customHeight="1" x14ac:dyDescent="0.15">
      <c r="A147" s="32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</row>
    <row r="148" spans="1:38" ht="24.6" customHeight="1" x14ac:dyDescent="0.15">
      <c r="A148" s="11" t="s">
        <v>9</v>
      </c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</row>
    <row r="149" spans="1:38" ht="24.6" customHeight="1" x14ac:dyDescent="0.15">
      <c r="A149" s="7" t="str">
        <f>IFERROR(VLOOKUP(A146,六曜!$W$2:$X$32,2,FALSE),"")</f>
        <v>先勝</v>
      </c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</row>
    <row r="150" spans="1:38" ht="24.6" customHeight="1" x14ac:dyDescent="0.15">
      <c r="A150" s="8" t="str">
        <f>IFERROR(VLOOKUP(A146,祝日リスト!$A$2:$B$40,2,FALSE),"")</f>
        <v/>
      </c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</row>
    <row r="151" spans="1:38" ht="24.6" customHeight="1" x14ac:dyDescent="0.15">
      <c r="A151" s="9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</row>
    <row r="152" spans="1:38" ht="24.6" customHeight="1" x14ac:dyDescent="0.15">
      <c r="A152" s="10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24.6" customHeight="1" x14ac:dyDescent="0.15">
      <c r="A153" s="31">
        <f>A146+1</f>
        <v>46009</v>
      </c>
      <c r="B153" s="3">
        <v>6</v>
      </c>
      <c r="C153" s="3" t="s">
        <v>0</v>
      </c>
      <c r="D153" s="3">
        <v>7</v>
      </c>
      <c r="E153" s="3" t="s">
        <v>0</v>
      </c>
      <c r="F153" s="3">
        <v>8</v>
      </c>
      <c r="G153" s="3" t="s">
        <v>0</v>
      </c>
      <c r="H153" s="3">
        <v>9</v>
      </c>
      <c r="I153" s="3" t="s">
        <v>0</v>
      </c>
      <c r="J153" s="3">
        <v>10</v>
      </c>
      <c r="K153" s="3" t="s">
        <v>0</v>
      </c>
      <c r="L153" s="3">
        <v>11</v>
      </c>
      <c r="M153" s="3" t="s">
        <v>0</v>
      </c>
      <c r="N153" s="3">
        <v>12</v>
      </c>
      <c r="O153" s="3" t="s">
        <v>0</v>
      </c>
      <c r="P153" s="3">
        <v>13</v>
      </c>
      <c r="Q153" s="3" t="s">
        <v>0</v>
      </c>
      <c r="R153" s="3">
        <v>14</v>
      </c>
      <c r="S153" s="3" t="s">
        <v>0</v>
      </c>
      <c r="T153" s="3">
        <v>15</v>
      </c>
      <c r="U153" s="3" t="s">
        <v>0</v>
      </c>
      <c r="V153" s="3">
        <v>16</v>
      </c>
      <c r="W153" s="3" t="s">
        <v>0</v>
      </c>
      <c r="X153" s="3">
        <v>17</v>
      </c>
      <c r="Y153" s="3" t="s">
        <v>0</v>
      </c>
      <c r="Z153" s="3">
        <v>18</v>
      </c>
      <c r="AA153" s="3" t="s">
        <v>0</v>
      </c>
      <c r="AB153" s="3">
        <v>19</v>
      </c>
      <c r="AC153" s="3" t="s">
        <v>0</v>
      </c>
      <c r="AD153" s="3">
        <v>20</v>
      </c>
      <c r="AE153" s="3" t="s">
        <v>0</v>
      </c>
      <c r="AF153" s="3">
        <v>21</v>
      </c>
      <c r="AG153" s="3" t="s">
        <v>0</v>
      </c>
      <c r="AH153" s="3">
        <v>22</v>
      </c>
      <c r="AI153" s="3" t="s">
        <v>0</v>
      </c>
      <c r="AJ153" s="3">
        <v>23</v>
      </c>
      <c r="AK153" s="3" t="s">
        <v>0</v>
      </c>
      <c r="AL153" s="3">
        <v>24</v>
      </c>
    </row>
    <row r="154" spans="1:38" ht="24.6" customHeight="1" x14ac:dyDescent="0.15">
      <c r="A154" s="32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</row>
    <row r="155" spans="1:38" ht="24.6" customHeight="1" x14ac:dyDescent="0.15">
      <c r="A155" s="11" t="s">
        <v>10</v>
      </c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</row>
    <row r="156" spans="1:38" ht="24.6" customHeight="1" x14ac:dyDescent="0.15">
      <c r="A156" s="7" t="str">
        <f>IFERROR(VLOOKUP(A153,六曜!$W$2:$X$32,2,FALSE),"")</f>
        <v>友引</v>
      </c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</row>
    <row r="157" spans="1:38" ht="24.6" customHeight="1" x14ac:dyDescent="0.15">
      <c r="A157" s="8" t="str">
        <f>IFERROR(VLOOKUP(A153,祝日リスト!$A$2:$B$40,2,FALSE),"")</f>
        <v/>
      </c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</row>
    <row r="158" spans="1:38" ht="24.6" customHeight="1" x14ac:dyDescent="0.15">
      <c r="A158" s="9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</row>
    <row r="159" spans="1:38" ht="24.6" customHeight="1" x14ac:dyDescent="0.15">
      <c r="A159" s="10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24.6" customHeight="1" x14ac:dyDescent="0.15">
      <c r="A160" s="31">
        <f>A153+1</f>
        <v>46010</v>
      </c>
      <c r="B160" s="3">
        <v>6</v>
      </c>
      <c r="C160" s="3" t="s">
        <v>0</v>
      </c>
      <c r="D160" s="3">
        <v>7</v>
      </c>
      <c r="E160" s="3" t="s">
        <v>0</v>
      </c>
      <c r="F160" s="3">
        <v>8</v>
      </c>
      <c r="G160" s="3" t="s">
        <v>0</v>
      </c>
      <c r="H160" s="3">
        <v>9</v>
      </c>
      <c r="I160" s="3" t="s">
        <v>0</v>
      </c>
      <c r="J160" s="3">
        <v>10</v>
      </c>
      <c r="K160" s="3" t="s">
        <v>0</v>
      </c>
      <c r="L160" s="3">
        <v>11</v>
      </c>
      <c r="M160" s="3" t="s">
        <v>0</v>
      </c>
      <c r="N160" s="3">
        <v>12</v>
      </c>
      <c r="O160" s="3" t="s">
        <v>0</v>
      </c>
      <c r="P160" s="3">
        <v>13</v>
      </c>
      <c r="Q160" s="3" t="s">
        <v>0</v>
      </c>
      <c r="R160" s="3">
        <v>14</v>
      </c>
      <c r="S160" s="3" t="s">
        <v>0</v>
      </c>
      <c r="T160" s="3">
        <v>15</v>
      </c>
      <c r="U160" s="3" t="s">
        <v>0</v>
      </c>
      <c r="V160" s="3">
        <v>16</v>
      </c>
      <c r="W160" s="3" t="s">
        <v>0</v>
      </c>
      <c r="X160" s="3">
        <v>17</v>
      </c>
      <c r="Y160" s="3" t="s">
        <v>0</v>
      </c>
      <c r="Z160" s="3">
        <v>18</v>
      </c>
      <c r="AA160" s="3" t="s">
        <v>0</v>
      </c>
      <c r="AB160" s="3">
        <v>19</v>
      </c>
      <c r="AC160" s="3" t="s">
        <v>0</v>
      </c>
      <c r="AD160" s="3">
        <v>20</v>
      </c>
      <c r="AE160" s="3" t="s">
        <v>0</v>
      </c>
      <c r="AF160" s="3">
        <v>21</v>
      </c>
      <c r="AG160" s="3" t="s">
        <v>0</v>
      </c>
      <c r="AH160" s="3">
        <v>22</v>
      </c>
      <c r="AI160" s="3" t="s">
        <v>0</v>
      </c>
      <c r="AJ160" s="3">
        <v>23</v>
      </c>
      <c r="AK160" s="3" t="s">
        <v>0</v>
      </c>
      <c r="AL160" s="3">
        <v>24</v>
      </c>
    </row>
    <row r="161" spans="1:38" ht="24.6" customHeight="1" x14ac:dyDescent="0.15">
      <c r="A161" s="32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</row>
    <row r="162" spans="1:38" ht="24.6" customHeight="1" x14ac:dyDescent="0.15">
      <c r="A162" s="11" t="s">
        <v>11</v>
      </c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</row>
    <row r="163" spans="1:38" ht="24.6" customHeight="1" x14ac:dyDescent="0.15">
      <c r="A163" s="7" t="str">
        <f>IFERROR(VLOOKUP(A160,六曜!$W$2:$X$32,2,FALSE),"")</f>
        <v>先負</v>
      </c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</row>
    <row r="164" spans="1:38" ht="24.6" customHeight="1" x14ac:dyDescent="0.15">
      <c r="A164" s="8" t="str">
        <f>IFERROR(VLOOKUP(A160,祝日リスト!$A$2:$B$40,2,FALSE),"")</f>
        <v/>
      </c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</row>
    <row r="165" spans="1:38" ht="24.6" customHeight="1" x14ac:dyDescent="0.15">
      <c r="A165" s="9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</row>
    <row r="166" spans="1:38" ht="24.6" customHeight="1" x14ac:dyDescent="0.15">
      <c r="A166" s="10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24.6" customHeight="1" x14ac:dyDescent="0.15">
      <c r="A167" s="31">
        <f>A160+1</f>
        <v>46011</v>
      </c>
      <c r="B167" s="3">
        <v>6</v>
      </c>
      <c r="C167" s="3" t="s">
        <v>0</v>
      </c>
      <c r="D167" s="3">
        <v>7</v>
      </c>
      <c r="E167" s="3" t="s">
        <v>0</v>
      </c>
      <c r="F167" s="3">
        <v>8</v>
      </c>
      <c r="G167" s="3" t="s">
        <v>0</v>
      </c>
      <c r="H167" s="3">
        <v>9</v>
      </c>
      <c r="I167" s="3" t="s">
        <v>0</v>
      </c>
      <c r="J167" s="3">
        <v>10</v>
      </c>
      <c r="K167" s="3" t="s">
        <v>0</v>
      </c>
      <c r="L167" s="3">
        <v>11</v>
      </c>
      <c r="M167" s="3" t="s">
        <v>0</v>
      </c>
      <c r="N167" s="3">
        <v>12</v>
      </c>
      <c r="O167" s="3" t="s">
        <v>0</v>
      </c>
      <c r="P167" s="3">
        <v>13</v>
      </c>
      <c r="Q167" s="3" t="s">
        <v>0</v>
      </c>
      <c r="R167" s="3">
        <v>14</v>
      </c>
      <c r="S167" s="3" t="s">
        <v>0</v>
      </c>
      <c r="T167" s="3">
        <v>15</v>
      </c>
      <c r="U167" s="3" t="s">
        <v>0</v>
      </c>
      <c r="V167" s="3">
        <v>16</v>
      </c>
      <c r="W167" s="3" t="s">
        <v>0</v>
      </c>
      <c r="X167" s="3">
        <v>17</v>
      </c>
      <c r="Y167" s="3" t="s">
        <v>0</v>
      </c>
      <c r="Z167" s="3">
        <v>18</v>
      </c>
      <c r="AA167" s="3" t="s">
        <v>0</v>
      </c>
      <c r="AB167" s="3">
        <v>19</v>
      </c>
      <c r="AC167" s="3" t="s">
        <v>0</v>
      </c>
      <c r="AD167" s="3">
        <v>20</v>
      </c>
      <c r="AE167" s="3" t="s">
        <v>0</v>
      </c>
      <c r="AF167" s="3">
        <v>21</v>
      </c>
      <c r="AG167" s="3" t="s">
        <v>0</v>
      </c>
      <c r="AH167" s="3">
        <v>22</v>
      </c>
      <c r="AI167" s="3" t="s">
        <v>0</v>
      </c>
      <c r="AJ167" s="3">
        <v>23</v>
      </c>
      <c r="AK167" s="3" t="s">
        <v>0</v>
      </c>
      <c r="AL167" s="3">
        <v>24</v>
      </c>
    </row>
    <row r="168" spans="1:38" ht="24.6" customHeight="1" x14ac:dyDescent="0.15">
      <c r="A168" s="32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</row>
    <row r="169" spans="1:38" ht="24.6" customHeight="1" x14ac:dyDescent="0.15">
      <c r="A169" s="6" t="s">
        <v>12</v>
      </c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</row>
    <row r="170" spans="1:38" ht="24.6" customHeight="1" x14ac:dyDescent="0.15">
      <c r="A170" s="7" t="str">
        <f>IFERROR(VLOOKUP(A167,六曜!$W$2:$X$32,2,FALSE),"")</f>
        <v>大安</v>
      </c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</row>
    <row r="171" spans="1:38" ht="24.6" customHeight="1" x14ac:dyDescent="0.15">
      <c r="A171" s="8" t="str">
        <f>IFERROR(VLOOKUP(A167,祝日リスト!$A$2:$B$40,2,FALSE),"")</f>
        <v/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</row>
    <row r="172" spans="1:38" ht="24.6" customHeight="1" x14ac:dyDescent="0.15">
      <c r="A172" s="9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</row>
    <row r="173" spans="1:38" ht="24.6" customHeight="1" x14ac:dyDescent="0.15">
      <c r="A173" s="10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</row>
    <row r="174" spans="1:38" ht="3.6" customHeight="1" x14ac:dyDescent="0.15"/>
    <row r="175" spans="1:38" ht="10.9" customHeight="1" x14ac:dyDescent="0.15">
      <c r="A175" s="33">
        <f>A117</f>
        <v>2025</v>
      </c>
      <c r="B175" s="33"/>
      <c r="K175" s="29">
        <f>A175-1</f>
        <v>2024</v>
      </c>
      <c r="L175" s="30"/>
      <c r="M175" s="20" t="s">
        <v>50</v>
      </c>
      <c r="N175" s="20">
        <f>N117</f>
        <v>11</v>
      </c>
      <c r="O175" s="20" t="s">
        <v>51</v>
      </c>
      <c r="P175" s="20"/>
      <c r="Q175" s="21"/>
      <c r="R175" s="29">
        <f>A175</f>
        <v>2025</v>
      </c>
      <c r="S175" s="30"/>
      <c r="T175" s="20" t="s">
        <v>50</v>
      </c>
      <c r="U175" s="22">
        <f>A178</f>
        <v>12</v>
      </c>
      <c r="V175" s="20"/>
      <c r="W175" s="20"/>
      <c r="X175" s="21"/>
      <c r="Y175" s="29">
        <f>R175+1</f>
        <v>2026</v>
      </c>
      <c r="Z175" s="30"/>
      <c r="AA175" s="20" t="s">
        <v>50</v>
      </c>
      <c r="AB175" s="22">
        <f>U175-11</f>
        <v>1</v>
      </c>
      <c r="AC175" s="20"/>
      <c r="AD175" s="20"/>
      <c r="AE175" s="21"/>
      <c r="AF175" s="29">
        <f>Y175</f>
        <v>2026</v>
      </c>
      <c r="AG175" s="30"/>
      <c r="AH175" s="20" t="s">
        <v>50</v>
      </c>
      <c r="AI175" s="22">
        <f>AB175+1</f>
        <v>2</v>
      </c>
      <c r="AJ175" s="20"/>
      <c r="AK175" s="20"/>
      <c r="AL175" s="23"/>
    </row>
    <row r="176" spans="1:38" ht="10.9" customHeight="1" x14ac:dyDescent="0.15">
      <c r="A176" s="33"/>
      <c r="B176" s="33"/>
      <c r="K176" s="15" t="s">
        <v>52</v>
      </c>
      <c r="L176" s="19" t="s">
        <v>53</v>
      </c>
      <c r="M176" s="19" t="s">
        <v>1</v>
      </c>
      <c r="N176" s="19" t="s">
        <v>2</v>
      </c>
      <c r="O176" s="19" t="s">
        <v>3</v>
      </c>
      <c r="P176" s="19" t="s">
        <v>4</v>
      </c>
      <c r="Q176" s="16" t="s">
        <v>5</v>
      </c>
      <c r="R176" s="15" t="s">
        <v>52</v>
      </c>
      <c r="S176" s="19" t="s">
        <v>53</v>
      </c>
      <c r="T176" s="19" t="s">
        <v>1</v>
      </c>
      <c r="U176" s="19" t="s">
        <v>2</v>
      </c>
      <c r="V176" s="19" t="s">
        <v>3</v>
      </c>
      <c r="W176" s="19" t="s">
        <v>4</v>
      </c>
      <c r="X176" s="16" t="s">
        <v>5</v>
      </c>
      <c r="Y176" s="15" t="s">
        <v>52</v>
      </c>
      <c r="Z176" s="19" t="s">
        <v>53</v>
      </c>
      <c r="AA176" s="19" t="s">
        <v>1</v>
      </c>
      <c r="AB176" s="19" t="s">
        <v>2</v>
      </c>
      <c r="AC176" s="19" t="s">
        <v>3</v>
      </c>
      <c r="AD176" s="19" t="s">
        <v>4</v>
      </c>
      <c r="AE176" s="16" t="s">
        <v>5</v>
      </c>
      <c r="AF176" s="15" t="s">
        <v>52</v>
      </c>
      <c r="AG176" s="19" t="s">
        <v>53</v>
      </c>
      <c r="AH176" s="19" t="s">
        <v>1</v>
      </c>
      <c r="AI176" s="19" t="s">
        <v>2</v>
      </c>
      <c r="AJ176" s="19" t="s">
        <v>3</v>
      </c>
      <c r="AK176" s="19" t="s">
        <v>4</v>
      </c>
      <c r="AL176" s="19" t="s">
        <v>5</v>
      </c>
    </row>
    <row r="177" spans="1:38" ht="10.9" customHeight="1" x14ac:dyDescent="0.15">
      <c r="K177" s="17">
        <f>DATE(K175,N175,1)-WEEKDAY(DATE(K175,N175,1),1)+1</f>
        <v>45592</v>
      </c>
      <c r="L177" s="24">
        <f t="shared" ref="L177:Q182" si="37">K177+1</f>
        <v>45593</v>
      </c>
      <c r="M177" s="24">
        <f t="shared" si="37"/>
        <v>45594</v>
      </c>
      <c r="N177" s="24">
        <f t="shared" si="37"/>
        <v>45595</v>
      </c>
      <c r="O177" s="24">
        <f t="shared" si="37"/>
        <v>45596</v>
      </c>
      <c r="P177" s="24">
        <f t="shared" si="37"/>
        <v>45597</v>
      </c>
      <c r="Q177" s="18">
        <f t="shared" si="37"/>
        <v>45598</v>
      </c>
      <c r="R177" s="17">
        <f>DATE(R175,U175,1)-WEEKDAY(DATE(R175,U175,1),1)+1</f>
        <v>45991</v>
      </c>
      <c r="S177" s="24">
        <f>R177+1</f>
        <v>45992</v>
      </c>
      <c r="T177" s="24">
        <f t="shared" ref="T177:X182" si="38">S177+1</f>
        <v>45993</v>
      </c>
      <c r="U177" s="24">
        <f t="shared" si="38"/>
        <v>45994</v>
      </c>
      <c r="V177" s="24">
        <f t="shared" si="38"/>
        <v>45995</v>
      </c>
      <c r="W177" s="24">
        <f t="shared" si="38"/>
        <v>45996</v>
      </c>
      <c r="X177" s="18">
        <f t="shared" si="38"/>
        <v>45997</v>
      </c>
      <c r="Y177" s="17">
        <f>DATE(Y175,AB175,1)-WEEKDAY(DATE(Y175,AB175,1),1)+1</f>
        <v>46019</v>
      </c>
      <c r="Z177" s="24">
        <f>Y177+1</f>
        <v>46020</v>
      </c>
      <c r="AA177" s="24">
        <f t="shared" ref="AA177:AA182" si="39">Z177+1</f>
        <v>46021</v>
      </c>
      <c r="AB177" s="24">
        <f t="shared" ref="AB177:AB182" si="40">AA177+1</f>
        <v>46022</v>
      </c>
      <c r="AC177" s="24">
        <f t="shared" ref="AC177:AC182" si="41">AB177+1</f>
        <v>46023</v>
      </c>
      <c r="AD177" s="24">
        <f t="shared" ref="AD177:AD182" si="42">AC177+1</f>
        <v>46024</v>
      </c>
      <c r="AE177" s="18">
        <f t="shared" ref="AE177:AE182" si="43">AD177+1</f>
        <v>46025</v>
      </c>
      <c r="AF177" s="17">
        <f>DATE(AF175,AI175,1)-WEEKDAY(DATE(AF175,AI175,1),1)+1</f>
        <v>46054</v>
      </c>
      <c r="AG177" s="24">
        <f>AF177+1</f>
        <v>46055</v>
      </c>
      <c r="AH177" s="24">
        <f t="shared" ref="AH177:AH182" si="44">AG177+1</f>
        <v>46056</v>
      </c>
      <c r="AI177" s="24">
        <f t="shared" ref="AI177:AI182" si="45">AH177+1</f>
        <v>46057</v>
      </c>
      <c r="AJ177" s="24">
        <f t="shared" ref="AJ177:AJ182" si="46">AI177+1</f>
        <v>46058</v>
      </c>
      <c r="AK177" s="24">
        <f t="shared" ref="AK177:AK182" si="47">AJ177+1</f>
        <v>46059</v>
      </c>
      <c r="AL177" s="24">
        <f t="shared" ref="AL177:AL182" si="48">AK177+1</f>
        <v>46060</v>
      </c>
    </row>
    <row r="178" spans="1:38" ht="10.9" customHeight="1" x14ac:dyDescent="0.15">
      <c r="A178" s="40">
        <f>A120</f>
        <v>12</v>
      </c>
      <c r="B178" s="40"/>
      <c r="K178" s="17">
        <f>Q177+1</f>
        <v>45599</v>
      </c>
      <c r="L178" s="24">
        <f t="shared" si="37"/>
        <v>45600</v>
      </c>
      <c r="M178" s="24">
        <f t="shared" si="37"/>
        <v>45601</v>
      </c>
      <c r="N178" s="24">
        <f t="shared" si="37"/>
        <v>45602</v>
      </c>
      <c r="O178" s="24">
        <f t="shared" si="37"/>
        <v>45603</v>
      </c>
      <c r="P178" s="24">
        <f t="shared" si="37"/>
        <v>45604</v>
      </c>
      <c r="Q178" s="18">
        <f t="shared" si="37"/>
        <v>45605</v>
      </c>
      <c r="R178" s="17">
        <f>X177+1</f>
        <v>45998</v>
      </c>
      <c r="S178" s="24">
        <f t="shared" ref="S178:S182" si="49">R178+1</f>
        <v>45999</v>
      </c>
      <c r="T178" s="24">
        <f t="shared" si="38"/>
        <v>46000</v>
      </c>
      <c r="U178" s="24">
        <f t="shared" si="38"/>
        <v>46001</v>
      </c>
      <c r="V178" s="24">
        <f t="shared" si="38"/>
        <v>46002</v>
      </c>
      <c r="W178" s="24">
        <f t="shared" si="38"/>
        <v>46003</v>
      </c>
      <c r="X178" s="18">
        <f t="shared" si="38"/>
        <v>46004</v>
      </c>
      <c r="Y178" s="17">
        <f>AE177+1</f>
        <v>46026</v>
      </c>
      <c r="Z178" s="24">
        <f t="shared" ref="Z178:Z182" si="50">Y178+1</f>
        <v>46027</v>
      </c>
      <c r="AA178" s="24">
        <f t="shared" si="39"/>
        <v>46028</v>
      </c>
      <c r="AB178" s="24">
        <f t="shared" si="40"/>
        <v>46029</v>
      </c>
      <c r="AC178" s="24">
        <f t="shared" si="41"/>
        <v>46030</v>
      </c>
      <c r="AD178" s="24">
        <f t="shared" si="42"/>
        <v>46031</v>
      </c>
      <c r="AE178" s="18">
        <f t="shared" si="43"/>
        <v>46032</v>
      </c>
      <c r="AF178" s="17">
        <f>AL177+1</f>
        <v>46061</v>
      </c>
      <c r="AG178" s="24">
        <f t="shared" ref="AG178:AG182" si="51">AF178+1</f>
        <v>46062</v>
      </c>
      <c r="AH178" s="24">
        <f t="shared" si="44"/>
        <v>46063</v>
      </c>
      <c r="AI178" s="24">
        <f t="shared" si="45"/>
        <v>46064</v>
      </c>
      <c r="AJ178" s="24">
        <f t="shared" si="46"/>
        <v>46065</v>
      </c>
      <c r="AK178" s="24">
        <f t="shared" si="47"/>
        <v>46066</v>
      </c>
      <c r="AL178" s="24">
        <f t="shared" si="48"/>
        <v>46067</v>
      </c>
    </row>
    <row r="179" spans="1:38" ht="10.9" customHeight="1" x14ac:dyDescent="0.15">
      <c r="A179" s="40"/>
      <c r="B179" s="40"/>
      <c r="K179" s="17">
        <f>Q178+1</f>
        <v>45606</v>
      </c>
      <c r="L179" s="24">
        <f t="shared" si="37"/>
        <v>45607</v>
      </c>
      <c r="M179" s="24">
        <f t="shared" si="37"/>
        <v>45608</v>
      </c>
      <c r="N179" s="24">
        <f t="shared" si="37"/>
        <v>45609</v>
      </c>
      <c r="O179" s="24">
        <f t="shared" si="37"/>
        <v>45610</v>
      </c>
      <c r="P179" s="24">
        <f t="shared" si="37"/>
        <v>45611</v>
      </c>
      <c r="Q179" s="18">
        <f t="shared" si="37"/>
        <v>45612</v>
      </c>
      <c r="R179" s="17">
        <f>X178+1</f>
        <v>46005</v>
      </c>
      <c r="S179" s="24">
        <f t="shared" si="49"/>
        <v>46006</v>
      </c>
      <c r="T179" s="24">
        <f t="shared" si="38"/>
        <v>46007</v>
      </c>
      <c r="U179" s="24">
        <f t="shared" si="38"/>
        <v>46008</v>
      </c>
      <c r="V179" s="24">
        <f t="shared" si="38"/>
        <v>46009</v>
      </c>
      <c r="W179" s="24">
        <f t="shared" si="38"/>
        <v>46010</v>
      </c>
      <c r="X179" s="18">
        <f t="shared" si="38"/>
        <v>46011</v>
      </c>
      <c r="Y179" s="17">
        <f>AE178+1</f>
        <v>46033</v>
      </c>
      <c r="Z179" s="24">
        <f t="shared" si="50"/>
        <v>46034</v>
      </c>
      <c r="AA179" s="24">
        <f t="shared" si="39"/>
        <v>46035</v>
      </c>
      <c r="AB179" s="24">
        <f t="shared" si="40"/>
        <v>46036</v>
      </c>
      <c r="AC179" s="24">
        <f t="shared" si="41"/>
        <v>46037</v>
      </c>
      <c r="AD179" s="24">
        <f t="shared" si="42"/>
        <v>46038</v>
      </c>
      <c r="AE179" s="18">
        <f t="shared" si="43"/>
        <v>46039</v>
      </c>
      <c r="AF179" s="17">
        <f>AL178+1</f>
        <v>46068</v>
      </c>
      <c r="AG179" s="24">
        <f t="shared" si="51"/>
        <v>46069</v>
      </c>
      <c r="AH179" s="24">
        <f t="shared" si="44"/>
        <v>46070</v>
      </c>
      <c r="AI179" s="24">
        <f t="shared" si="45"/>
        <v>46071</v>
      </c>
      <c r="AJ179" s="24">
        <f t="shared" si="46"/>
        <v>46072</v>
      </c>
      <c r="AK179" s="24">
        <f t="shared" si="47"/>
        <v>46073</v>
      </c>
      <c r="AL179" s="24">
        <f t="shared" si="48"/>
        <v>46074</v>
      </c>
    </row>
    <row r="180" spans="1:38" ht="10.9" customHeight="1" x14ac:dyDescent="0.15">
      <c r="A180" s="40"/>
      <c r="B180" s="40"/>
      <c r="K180" s="17">
        <f>Q179+1</f>
        <v>45613</v>
      </c>
      <c r="L180" s="24">
        <f t="shared" si="37"/>
        <v>45614</v>
      </c>
      <c r="M180" s="24">
        <f t="shared" si="37"/>
        <v>45615</v>
      </c>
      <c r="N180" s="24">
        <f t="shared" si="37"/>
        <v>45616</v>
      </c>
      <c r="O180" s="24">
        <f t="shared" si="37"/>
        <v>45617</v>
      </c>
      <c r="P180" s="24">
        <f t="shared" si="37"/>
        <v>45618</v>
      </c>
      <c r="Q180" s="18">
        <f t="shared" si="37"/>
        <v>45619</v>
      </c>
      <c r="R180" s="17">
        <f>X179+1</f>
        <v>46012</v>
      </c>
      <c r="S180" s="24">
        <f t="shared" si="49"/>
        <v>46013</v>
      </c>
      <c r="T180" s="24">
        <f t="shared" si="38"/>
        <v>46014</v>
      </c>
      <c r="U180" s="24">
        <f t="shared" si="38"/>
        <v>46015</v>
      </c>
      <c r="V180" s="24">
        <f t="shared" si="38"/>
        <v>46016</v>
      </c>
      <c r="W180" s="24">
        <f t="shared" si="38"/>
        <v>46017</v>
      </c>
      <c r="X180" s="18">
        <f t="shared" si="38"/>
        <v>46018</v>
      </c>
      <c r="Y180" s="17">
        <f>AE179+1</f>
        <v>46040</v>
      </c>
      <c r="Z180" s="24">
        <f t="shared" si="50"/>
        <v>46041</v>
      </c>
      <c r="AA180" s="24">
        <f t="shared" si="39"/>
        <v>46042</v>
      </c>
      <c r="AB180" s="24">
        <f t="shared" si="40"/>
        <v>46043</v>
      </c>
      <c r="AC180" s="24">
        <f t="shared" si="41"/>
        <v>46044</v>
      </c>
      <c r="AD180" s="24">
        <f t="shared" si="42"/>
        <v>46045</v>
      </c>
      <c r="AE180" s="18">
        <f t="shared" si="43"/>
        <v>46046</v>
      </c>
      <c r="AF180" s="17">
        <f>AL179+1</f>
        <v>46075</v>
      </c>
      <c r="AG180" s="24">
        <f t="shared" si="51"/>
        <v>46076</v>
      </c>
      <c r="AH180" s="24">
        <f t="shared" si="44"/>
        <v>46077</v>
      </c>
      <c r="AI180" s="24">
        <f t="shared" si="45"/>
        <v>46078</v>
      </c>
      <c r="AJ180" s="24">
        <f t="shared" si="46"/>
        <v>46079</v>
      </c>
      <c r="AK180" s="24">
        <f t="shared" si="47"/>
        <v>46080</v>
      </c>
      <c r="AL180" s="24">
        <f t="shared" si="48"/>
        <v>46081</v>
      </c>
    </row>
    <row r="181" spans="1:38" ht="10.9" customHeight="1" x14ac:dyDescent="0.15">
      <c r="A181" s="40"/>
      <c r="B181" s="40"/>
      <c r="C181" s="2"/>
      <c r="D181" s="2"/>
      <c r="E181" s="2"/>
      <c r="F181" s="2"/>
      <c r="G181" s="2"/>
      <c r="H181" s="2"/>
      <c r="I181" s="2"/>
      <c r="J181" s="2"/>
      <c r="K181" s="17">
        <f>Q180+1</f>
        <v>45620</v>
      </c>
      <c r="L181" s="24">
        <f t="shared" si="37"/>
        <v>45621</v>
      </c>
      <c r="M181" s="24">
        <f t="shared" si="37"/>
        <v>45622</v>
      </c>
      <c r="N181" s="24">
        <f t="shared" si="37"/>
        <v>45623</v>
      </c>
      <c r="O181" s="24">
        <f t="shared" si="37"/>
        <v>45624</v>
      </c>
      <c r="P181" s="24">
        <f t="shared" si="37"/>
        <v>45625</v>
      </c>
      <c r="Q181" s="18">
        <f t="shared" si="37"/>
        <v>45626</v>
      </c>
      <c r="R181" s="17">
        <f>X180+1</f>
        <v>46019</v>
      </c>
      <c r="S181" s="24">
        <f t="shared" si="49"/>
        <v>46020</v>
      </c>
      <c r="T181" s="24">
        <f t="shared" si="38"/>
        <v>46021</v>
      </c>
      <c r="U181" s="24">
        <f t="shared" si="38"/>
        <v>46022</v>
      </c>
      <c r="V181" s="24">
        <f t="shared" si="38"/>
        <v>46023</v>
      </c>
      <c r="W181" s="24">
        <f t="shared" si="38"/>
        <v>46024</v>
      </c>
      <c r="X181" s="18">
        <f t="shared" si="38"/>
        <v>46025</v>
      </c>
      <c r="Y181" s="17">
        <f>AE180+1</f>
        <v>46047</v>
      </c>
      <c r="Z181" s="24">
        <f t="shared" si="50"/>
        <v>46048</v>
      </c>
      <c r="AA181" s="24">
        <f t="shared" si="39"/>
        <v>46049</v>
      </c>
      <c r="AB181" s="24">
        <f t="shared" si="40"/>
        <v>46050</v>
      </c>
      <c r="AC181" s="24">
        <f t="shared" si="41"/>
        <v>46051</v>
      </c>
      <c r="AD181" s="24">
        <f t="shared" si="42"/>
        <v>46052</v>
      </c>
      <c r="AE181" s="18">
        <f t="shared" si="43"/>
        <v>46053</v>
      </c>
      <c r="AF181" s="17">
        <f>AL180+1</f>
        <v>46082</v>
      </c>
      <c r="AG181" s="24">
        <f t="shared" si="51"/>
        <v>46083</v>
      </c>
      <c r="AH181" s="24">
        <f t="shared" si="44"/>
        <v>46084</v>
      </c>
      <c r="AI181" s="24">
        <f t="shared" si="45"/>
        <v>46085</v>
      </c>
      <c r="AJ181" s="24">
        <f t="shared" si="46"/>
        <v>46086</v>
      </c>
      <c r="AK181" s="24">
        <f t="shared" si="47"/>
        <v>46087</v>
      </c>
      <c r="AL181" s="24">
        <f t="shared" si="48"/>
        <v>46088</v>
      </c>
    </row>
    <row r="182" spans="1:38" ht="10.9" customHeight="1" x14ac:dyDescent="0.15">
      <c r="A182" s="1"/>
      <c r="B182" s="1"/>
      <c r="K182" s="25">
        <f>Q181+1</f>
        <v>45627</v>
      </c>
      <c r="L182" s="26">
        <f t="shared" si="37"/>
        <v>45628</v>
      </c>
      <c r="M182" s="26">
        <f t="shared" si="37"/>
        <v>45629</v>
      </c>
      <c r="N182" s="26">
        <f t="shared" si="37"/>
        <v>45630</v>
      </c>
      <c r="O182" s="26">
        <f t="shared" si="37"/>
        <v>45631</v>
      </c>
      <c r="P182" s="26">
        <f t="shared" si="37"/>
        <v>45632</v>
      </c>
      <c r="Q182" s="27">
        <f t="shared" si="37"/>
        <v>45633</v>
      </c>
      <c r="R182" s="25">
        <f>X181+1</f>
        <v>46026</v>
      </c>
      <c r="S182" s="26">
        <f t="shared" si="49"/>
        <v>46027</v>
      </c>
      <c r="T182" s="26">
        <f t="shared" si="38"/>
        <v>46028</v>
      </c>
      <c r="U182" s="26">
        <f t="shared" si="38"/>
        <v>46029</v>
      </c>
      <c r="V182" s="26">
        <f t="shared" si="38"/>
        <v>46030</v>
      </c>
      <c r="W182" s="26">
        <f t="shared" si="38"/>
        <v>46031</v>
      </c>
      <c r="X182" s="27">
        <f t="shared" si="38"/>
        <v>46032</v>
      </c>
      <c r="Y182" s="25">
        <f>AE181+1</f>
        <v>46054</v>
      </c>
      <c r="Z182" s="26">
        <f t="shared" si="50"/>
        <v>46055</v>
      </c>
      <c r="AA182" s="26">
        <f t="shared" si="39"/>
        <v>46056</v>
      </c>
      <c r="AB182" s="26">
        <f t="shared" si="40"/>
        <v>46057</v>
      </c>
      <c r="AC182" s="26">
        <f t="shared" si="41"/>
        <v>46058</v>
      </c>
      <c r="AD182" s="26">
        <f t="shared" si="42"/>
        <v>46059</v>
      </c>
      <c r="AE182" s="27">
        <f t="shared" si="43"/>
        <v>46060</v>
      </c>
      <c r="AF182" s="25">
        <f>AL181+1</f>
        <v>46089</v>
      </c>
      <c r="AG182" s="26">
        <f t="shared" si="51"/>
        <v>46090</v>
      </c>
      <c r="AH182" s="26">
        <f t="shared" si="44"/>
        <v>46091</v>
      </c>
      <c r="AI182" s="26">
        <f t="shared" si="45"/>
        <v>46092</v>
      </c>
      <c r="AJ182" s="26">
        <f t="shared" si="46"/>
        <v>46093</v>
      </c>
      <c r="AK182" s="26">
        <f t="shared" si="47"/>
        <v>46094</v>
      </c>
      <c r="AL182" s="26">
        <f t="shared" si="48"/>
        <v>46095</v>
      </c>
    </row>
    <row r="183" spans="1:38" ht="24.6" customHeight="1" x14ac:dyDescent="0.15">
      <c r="A183" s="38">
        <f>A167+1</f>
        <v>46012</v>
      </c>
      <c r="B183" s="3">
        <v>6</v>
      </c>
      <c r="C183" s="3" t="s">
        <v>0</v>
      </c>
      <c r="D183" s="3">
        <v>7</v>
      </c>
      <c r="E183" s="3" t="s">
        <v>0</v>
      </c>
      <c r="F183" s="3">
        <v>8</v>
      </c>
      <c r="G183" s="3" t="s">
        <v>0</v>
      </c>
      <c r="H183" s="3">
        <v>9</v>
      </c>
      <c r="I183" s="3" t="s">
        <v>0</v>
      </c>
      <c r="J183" s="3">
        <v>10</v>
      </c>
      <c r="K183" s="3" t="s">
        <v>0</v>
      </c>
      <c r="L183" s="3">
        <v>11</v>
      </c>
      <c r="M183" s="3" t="s">
        <v>0</v>
      </c>
      <c r="N183" s="3">
        <v>12</v>
      </c>
      <c r="O183" s="3" t="s">
        <v>0</v>
      </c>
      <c r="P183" s="3">
        <v>13</v>
      </c>
      <c r="Q183" s="3" t="s">
        <v>0</v>
      </c>
      <c r="R183" s="3">
        <v>14</v>
      </c>
      <c r="S183" s="3" t="s">
        <v>0</v>
      </c>
      <c r="T183" s="3">
        <v>15</v>
      </c>
      <c r="U183" s="3" t="s">
        <v>0</v>
      </c>
      <c r="V183" s="3">
        <v>16</v>
      </c>
      <c r="W183" s="3" t="s">
        <v>0</v>
      </c>
      <c r="X183" s="3">
        <v>17</v>
      </c>
      <c r="Y183" s="3" t="s">
        <v>0</v>
      </c>
      <c r="Z183" s="3">
        <v>18</v>
      </c>
      <c r="AA183" s="3" t="s">
        <v>0</v>
      </c>
      <c r="AB183" s="3">
        <v>19</v>
      </c>
      <c r="AC183" s="3" t="s">
        <v>0</v>
      </c>
      <c r="AD183" s="3">
        <v>20</v>
      </c>
      <c r="AE183" s="3" t="s">
        <v>0</v>
      </c>
      <c r="AF183" s="3">
        <v>21</v>
      </c>
      <c r="AG183" s="3" t="s">
        <v>0</v>
      </c>
      <c r="AH183" s="3">
        <v>22</v>
      </c>
      <c r="AI183" s="3" t="s">
        <v>0</v>
      </c>
      <c r="AJ183" s="3">
        <v>23</v>
      </c>
      <c r="AK183" s="3" t="s">
        <v>0</v>
      </c>
      <c r="AL183" s="3">
        <v>24</v>
      </c>
    </row>
    <row r="184" spans="1:38" ht="24.6" customHeight="1" x14ac:dyDescent="0.15">
      <c r="A184" s="39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</row>
    <row r="185" spans="1:38" ht="24.6" customHeight="1" x14ac:dyDescent="0.15">
      <c r="A185" s="12" t="s">
        <v>6</v>
      </c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</row>
    <row r="186" spans="1:38" ht="24.6" customHeight="1" x14ac:dyDescent="0.15">
      <c r="A186" s="7" t="str">
        <f>IFERROR(VLOOKUP(A183,六曜!$W$2:$X$32,2,FALSE),"")</f>
        <v>赤口</v>
      </c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</row>
    <row r="187" spans="1:38" ht="24.6" customHeight="1" x14ac:dyDescent="0.15">
      <c r="A187" s="8" t="str">
        <f>IFERROR(VLOOKUP(A183,祝日リスト!$A$2:$B$40,2,FALSE),"")</f>
        <v/>
      </c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</row>
    <row r="188" spans="1:38" ht="24.6" customHeight="1" x14ac:dyDescent="0.15">
      <c r="A188" s="9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</row>
    <row r="189" spans="1:38" ht="24.6" customHeight="1" x14ac:dyDescent="0.15">
      <c r="A189" s="10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</row>
    <row r="190" spans="1:38" ht="24.6" customHeight="1" x14ac:dyDescent="0.15">
      <c r="A190" s="31">
        <f>A183+1</f>
        <v>46013</v>
      </c>
      <c r="B190" s="3">
        <v>6</v>
      </c>
      <c r="C190" s="3" t="s">
        <v>0</v>
      </c>
      <c r="D190" s="3">
        <v>7</v>
      </c>
      <c r="E190" s="3" t="s">
        <v>0</v>
      </c>
      <c r="F190" s="3">
        <v>8</v>
      </c>
      <c r="G190" s="3" t="s">
        <v>0</v>
      </c>
      <c r="H190" s="3">
        <v>9</v>
      </c>
      <c r="I190" s="3" t="s">
        <v>0</v>
      </c>
      <c r="J190" s="3">
        <v>10</v>
      </c>
      <c r="K190" s="3" t="s">
        <v>0</v>
      </c>
      <c r="L190" s="3">
        <v>11</v>
      </c>
      <c r="M190" s="3" t="s">
        <v>0</v>
      </c>
      <c r="N190" s="3">
        <v>12</v>
      </c>
      <c r="O190" s="3" t="s">
        <v>0</v>
      </c>
      <c r="P190" s="3">
        <v>13</v>
      </c>
      <c r="Q190" s="3" t="s">
        <v>0</v>
      </c>
      <c r="R190" s="3">
        <v>14</v>
      </c>
      <c r="S190" s="3" t="s">
        <v>0</v>
      </c>
      <c r="T190" s="3">
        <v>15</v>
      </c>
      <c r="U190" s="3" t="s">
        <v>0</v>
      </c>
      <c r="V190" s="3">
        <v>16</v>
      </c>
      <c r="W190" s="3" t="s">
        <v>0</v>
      </c>
      <c r="X190" s="3">
        <v>17</v>
      </c>
      <c r="Y190" s="3" t="s">
        <v>0</v>
      </c>
      <c r="Z190" s="3">
        <v>18</v>
      </c>
      <c r="AA190" s="3" t="s">
        <v>0</v>
      </c>
      <c r="AB190" s="3">
        <v>19</v>
      </c>
      <c r="AC190" s="3" t="s">
        <v>0</v>
      </c>
      <c r="AD190" s="3">
        <v>20</v>
      </c>
      <c r="AE190" s="3" t="s">
        <v>0</v>
      </c>
      <c r="AF190" s="3">
        <v>21</v>
      </c>
      <c r="AG190" s="3" t="s">
        <v>0</v>
      </c>
      <c r="AH190" s="3">
        <v>22</v>
      </c>
      <c r="AI190" s="3" t="s">
        <v>0</v>
      </c>
      <c r="AJ190" s="3">
        <v>23</v>
      </c>
      <c r="AK190" s="3" t="s">
        <v>0</v>
      </c>
      <c r="AL190" s="3">
        <v>24</v>
      </c>
    </row>
    <row r="191" spans="1:38" ht="24.6" customHeight="1" x14ac:dyDescent="0.15">
      <c r="A191" s="32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</row>
    <row r="192" spans="1:38" ht="24.6" customHeight="1" x14ac:dyDescent="0.15">
      <c r="A192" s="11" t="s">
        <v>7</v>
      </c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</row>
    <row r="193" spans="1:38" ht="24.6" customHeight="1" x14ac:dyDescent="0.15">
      <c r="A193" s="7" t="str">
        <f>IFERROR(VLOOKUP(A190,六曜!$W$2:$X$32,2,FALSE),"")</f>
        <v>先勝</v>
      </c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</row>
    <row r="194" spans="1:38" ht="24.6" customHeight="1" x14ac:dyDescent="0.15">
      <c r="A194" s="8" t="str">
        <f>IFERROR(VLOOKUP(A190,祝日リスト!$A$2:$B$40,2,FALSE),"")</f>
        <v/>
      </c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</row>
    <row r="195" spans="1:38" ht="24.6" customHeight="1" x14ac:dyDescent="0.15">
      <c r="A195" s="9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</row>
    <row r="196" spans="1:38" ht="24.6" customHeight="1" x14ac:dyDescent="0.15">
      <c r="A196" s="10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</row>
    <row r="197" spans="1:38" ht="24.6" customHeight="1" x14ac:dyDescent="0.15">
      <c r="A197" s="31">
        <f>A190+1</f>
        <v>46014</v>
      </c>
      <c r="B197" s="3">
        <v>6</v>
      </c>
      <c r="C197" s="3" t="s">
        <v>0</v>
      </c>
      <c r="D197" s="3">
        <v>7</v>
      </c>
      <c r="E197" s="3" t="s">
        <v>0</v>
      </c>
      <c r="F197" s="3">
        <v>8</v>
      </c>
      <c r="G197" s="3" t="s">
        <v>0</v>
      </c>
      <c r="H197" s="3">
        <v>9</v>
      </c>
      <c r="I197" s="3" t="s">
        <v>0</v>
      </c>
      <c r="J197" s="3">
        <v>10</v>
      </c>
      <c r="K197" s="3" t="s">
        <v>0</v>
      </c>
      <c r="L197" s="3">
        <v>11</v>
      </c>
      <c r="M197" s="3" t="s">
        <v>0</v>
      </c>
      <c r="N197" s="3">
        <v>12</v>
      </c>
      <c r="O197" s="3" t="s">
        <v>0</v>
      </c>
      <c r="P197" s="3">
        <v>13</v>
      </c>
      <c r="Q197" s="3" t="s">
        <v>0</v>
      </c>
      <c r="R197" s="3">
        <v>14</v>
      </c>
      <c r="S197" s="3" t="s">
        <v>0</v>
      </c>
      <c r="T197" s="3">
        <v>15</v>
      </c>
      <c r="U197" s="3" t="s">
        <v>0</v>
      </c>
      <c r="V197" s="3">
        <v>16</v>
      </c>
      <c r="W197" s="3" t="s">
        <v>0</v>
      </c>
      <c r="X197" s="3">
        <v>17</v>
      </c>
      <c r="Y197" s="3" t="s">
        <v>0</v>
      </c>
      <c r="Z197" s="3">
        <v>18</v>
      </c>
      <c r="AA197" s="3" t="s">
        <v>0</v>
      </c>
      <c r="AB197" s="3">
        <v>19</v>
      </c>
      <c r="AC197" s="3" t="s">
        <v>0</v>
      </c>
      <c r="AD197" s="3">
        <v>20</v>
      </c>
      <c r="AE197" s="3" t="s">
        <v>0</v>
      </c>
      <c r="AF197" s="3">
        <v>21</v>
      </c>
      <c r="AG197" s="3" t="s">
        <v>0</v>
      </c>
      <c r="AH197" s="3">
        <v>22</v>
      </c>
      <c r="AI197" s="3" t="s">
        <v>0</v>
      </c>
      <c r="AJ197" s="3">
        <v>23</v>
      </c>
      <c r="AK197" s="3" t="s">
        <v>0</v>
      </c>
      <c r="AL197" s="3">
        <v>24</v>
      </c>
    </row>
    <row r="198" spans="1:38" ht="24.6" customHeight="1" x14ac:dyDescent="0.15">
      <c r="A198" s="32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</row>
    <row r="199" spans="1:38" ht="24.6" customHeight="1" x14ac:dyDescent="0.15">
      <c r="A199" s="11" t="s">
        <v>8</v>
      </c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</row>
    <row r="200" spans="1:38" ht="24.6" customHeight="1" x14ac:dyDescent="0.15">
      <c r="A200" s="7" t="str">
        <f>IFERROR(VLOOKUP(A197,六曜!$W$2:$X$32,2,FALSE),"")</f>
        <v>友引</v>
      </c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</row>
    <row r="201" spans="1:38" ht="24.6" customHeight="1" x14ac:dyDescent="0.15">
      <c r="A201" s="8" t="str">
        <f>IFERROR(VLOOKUP(A197,祝日リスト!$A$2:$B$40,2,FALSE),"")</f>
        <v/>
      </c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</row>
    <row r="202" spans="1:38" ht="24.6" customHeight="1" x14ac:dyDescent="0.15">
      <c r="A202" s="9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</row>
    <row r="203" spans="1:38" ht="24.6" customHeight="1" x14ac:dyDescent="0.15">
      <c r="A203" s="10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</row>
    <row r="204" spans="1:38" ht="24.6" customHeight="1" x14ac:dyDescent="0.15">
      <c r="A204" s="31">
        <f>A197+1</f>
        <v>46015</v>
      </c>
      <c r="B204" s="3">
        <v>6</v>
      </c>
      <c r="C204" s="3" t="s">
        <v>0</v>
      </c>
      <c r="D204" s="3">
        <v>7</v>
      </c>
      <c r="E204" s="3" t="s">
        <v>0</v>
      </c>
      <c r="F204" s="3">
        <v>8</v>
      </c>
      <c r="G204" s="3" t="s">
        <v>0</v>
      </c>
      <c r="H204" s="3">
        <v>9</v>
      </c>
      <c r="I204" s="3" t="s">
        <v>0</v>
      </c>
      <c r="J204" s="3">
        <v>10</v>
      </c>
      <c r="K204" s="3" t="s">
        <v>0</v>
      </c>
      <c r="L204" s="3">
        <v>11</v>
      </c>
      <c r="M204" s="3" t="s">
        <v>0</v>
      </c>
      <c r="N204" s="3">
        <v>12</v>
      </c>
      <c r="O204" s="3" t="s">
        <v>0</v>
      </c>
      <c r="P204" s="3">
        <v>13</v>
      </c>
      <c r="Q204" s="3" t="s">
        <v>0</v>
      </c>
      <c r="R204" s="3">
        <v>14</v>
      </c>
      <c r="S204" s="3" t="s">
        <v>0</v>
      </c>
      <c r="T204" s="3">
        <v>15</v>
      </c>
      <c r="U204" s="3" t="s">
        <v>0</v>
      </c>
      <c r="V204" s="3">
        <v>16</v>
      </c>
      <c r="W204" s="3" t="s">
        <v>0</v>
      </c>
      <c r="X204" s="3">
        <v>17</v>
      </c>
      <c r="Y204" s="3" t="s">
        <v>0</v>
      </c>
      <c r="Z204" s="3">
        <v>18</v>
      </c>
      <c r="AA204" s="3" t="s">
        <v>0</v>
      </c>
      <c r="AB204" s="3">
        <v>19</v>
      </c>
      <c r="AC204" s="3" t="s">
        <v>0</v>
      </c>
      <c r="AD204" s="3">
        <v>20</v>
      </c>
      <c r="AE204" s="3" t="s">
        <v>0</v>
      </c>
      <c r="AF204" s="3">
        <v>21</v>
      </c>
      <c r="AG204" s="3" t="s">
        <v>0</v>
      </c>
      <c r="AH204" s="3">
        <v>22</v>
      </c>
      <c r="AI204" s="3" t="s">
        <v>0</v>
      </c>
      <c r="AJ204" s="3">
        <v>23</v>
      </c>
      <c r="AK204" s="3" t="s">
        <v>0</v>
      </c>
      <c r="AL204" s="3">
        <v>24</v>
      </c>
    </row>
    <row r="205" spans="1:38" ht="24.6" customHeight="1" x14ac:dyDescent="0.15">
      <c r="A205" s="32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</row>
    <row r="206" spans="1:38" ht="24.6" customHeight="1" x14ac:dyDescent="0.15">
      <c r="A206" s="11" t="s">
        <v>9</v>
      </c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</row>
    <row r="207" spans="1:38" ht="24.6" customHeight="1" x14ac:dyDescent="0.15">
      <c r="A207" s="7" t="str">
        <f>IFERROR(VLOOKUP(A204,六曜!$W$2:$X$32,2,FALSE),"")</f>
        <v>先負</v>
      </c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</row>
    <row r="208" spans="1:38" ht="24.6" customHeight="1" x14ac:dyDescent="0.15">
      <c r="A208" s="8" t="str">
        <f>IFERROR(VLOOKUP(A204,祝日リスト!$A$2:$B$40,2,FALSE),"")</f>
        <v/>
      </c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</row>
    <row r="209" spans="1:38" ht="24.6" customHeight="1" x14ac:dyDescent="0.15">
      <c r="A209" s="9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</row>
    <row r="210" spans="1:38" ht="24.6" customHeight="1" x14ac:dyDescent="0.15">
      <c r="A210" s="10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</row>
    <row r="211" spans="1:38" ht="24.6" customHeight="1" x14ac:dyDescent="0.15">
      <c r="A211" s="31">
        <f>A204+1</f>
        <v>46016</v>
      </c>
      <c r="B211" s="3">
        <v>6</v>
      </c>
      <c r="C211" s="3" t="s">
        <v>0</v>
      </c>
      <c r="D211" s="3">
        <v>7</v>
      </c>
      <c r="E211" s="3" t="s">
        <v>0</v>
      </c>
      <c r="F211" s="3">
        <v>8</v>
      </c>
      <c r="G211" s="3" t="s">
        <v>0</v>
      </c>
      <c r="H211" s="3">
        <v>9</v>
      </c>
      <c r="I211" s="3" t="s">
        <v>0</v>
      </c>
      <c r="J211" s="3">
        <v>10</v>
      </c>
      <c r="K211" s="3" t="s">
        <v>0</v>
      </c>
      <c r="L211" s="3">
        <v>11</v>
      </c>
      <c r="M211" s="3" t="s">
        <v>0</v>
      </c>
      <c r="N211" s="3">
        <v>12</v>
      </c>
      <c r="O211" s="3" t="s">
        <v>0</v>
      </c>
      <c r="P211" s="3">
        <v>13</v>
      </c>
      <c r="Q211" s="3" t="s">
        <v>0</v>
      </c>
      <c r="R211" s="3">
        <v>14</v>
      </c>
      <c r="S211" s="3" t="s">
        <v>0</v>
      </c>
      <c r="T211" s="3">
        <v>15</v>
      </c>
      <c r="U211" s="3" t="s">
        <v>0</v>
      </c>
      <c r="V211" s="3">
        <v>16</v>
      </c>
      <c r="W211" s="3" t="s">
        <v>0</v>
      </c>
      <c r="X211" s="3">
        <v>17</v>
      </c>
      <c r="Y211" s="3" t="s">
        <v>0</v>
      </c>
      <c r="Z211" s="3">
        <v>18</v>
      </c>
      <c r="AA211" s="3" t="s">
        <v>0</v>
      </c>
      <c r="AB211" s="3">
        <v>19</v>
      </c>
      <c r="AC211" s="3" t="s">
        <v>0</v>
      </c>
      <c r="AD211" s="3">
        <v>20</v>
      </c>
      <c r="AE211" s="3" t="s">
        <v>0</v>
      </c>
      <c r="AF211" s="3">
        <v>21</v>
      </c>
      <c r="AG211" s="3" t="s">
        <v>0</v>
      </c>
      <c r="AH211" s="3">
        <v>22</v>
      </c>
      <c r="AI211" s="3" t="s">
        <v>0</v>
      </c>
      <c r="AJ211" s="3">
        <v>23</v>
      </c>
      <c r="AK211" s="3" t="s">
        <v>0</v>
      </c>
      <c r="AL211" s="3">
        <v>24</v>
      </c>
    </row>
    <row r="212" spans="1:38" ht="24.6" customHeight="1" x14ac:dyDescent="0.15">
      <c r="A212" s="32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</row>
    <row r="213" spans="1:38" ht="24.6" customHeight="1" x14ac:dyDescent="0.15">
      <c r="A213" s="11" t="s">
        <v>10</v>
      </c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</row>
    <row r="214" spans="1:38" ht="24.6" customHeight="1" x14ac:dyDescent="0.15">
      <c r="A214" s="7" t="str">
        <f>IFERROR(VLOOKUP(A211,六曜!$W$2:$X$32,2,FALSE),"")</f>
        <v>仏滅</v>
      </c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</row>
    <row r="215" spans="1:38" ht="24.6" customHeight="1" x14ac:dyDescent="0.15">
      <c r="A215" s="8" t="str">
        <f>IFERROR(VLOOKUP(A211,祝日リスト!$A$2:$B$40,2,FALSE),"")</f>
        <v/>
      </c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</row>
    <row r="216" spans="1:38" ht="24.6" customHeight="1" x14ac:dyDescent="0.15">
      <c r="A216" s="9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</row>
    <row r="217" spans="1:38" ht="24.6" customHeight="1" x14ac:dyDescent="0.15">
      <c r="A217" s="10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</row>
    <row r="218" spans="1:38" ht="24.6" customHeight="1" x14ac:dyDescent="0.15">
      <c r="A218" s="31">
        <f>A211+1</f>
        <v>46017</v>
      </c>
      <c r="B218" s="3">
        <v>6</v>
      </c>
      <c r="C218" s="3" t="s">
        <v>0</v>
      </c>
      <c r="D218" s="3">
        <v>7</v>
      </c>
      <c r="E218" s="3" t="s">
        <v>0</v>
      </c>
      <c r="F218" s="3">
        <v>8</v>
      </c>
      <c r="G218" s="3" t="s">
        <v>0</v>
      </c>
      <c r="H218" s="3">
        <v>9</v>
      </c>
      <c r="I218" s="3" t="s">
        <v>0</v>
      </c>
      <c r="J218" s="3">
        <v>10</v>
      </c>
      <c r="K218" s="3" t="s">
        <v>0</v>
      </c>
      <c r="L218" s="3">
        <v>11</v>
      </c>
      <c r="M218" s="3" t="s">
        <v>0</v>
      </c>
      <c r="N218" s="3">
        <v>12</v>
      </c>
      <c r="O218" s="3" t="s">
        <v>0</v>
      </c>
      <c r="P218" s="3">
        <v>13</v>
      </c>
      <c r="Q218" s="3" t="s">
        <v>0</v>
      </c>
      <c r="R218" s="3">
        <v>14</v>
      </c>
      <c r="S218" s="3" t="s">
        <v>0</v>
      </c>
      <c r="T218" s="3">
        <v>15</v>
      </c>
      <c r="U218" s="3" t="s">
        <v>0</v>
      </c>
      <c r="V218" s="3">
        <v>16</v>
      </c>
      <c r="W218" s="3" t="s">
        <v>0</v>
      </c>
      <c r="X218" s="3">
        <v>17</v>
      </c>
      <c r="Y218" s="3" t="s">
        <v>0</v>
      </c>
      <c r="Z218" s="3">
        <v>18</v>
      </c>
      <c r="AA218" s="3" t="s">
        <v>0</v>
      </c>
      <c r="AB218" s="3">
        <v>19</v>
      </c>
      <c r="AC218" s="3" t="s">
        <v>0</v>
      </c>
      <c r="AD218" s="3">
        <v>20</v>
      </c>
      <c r="AE218" s="3" t="s">
        <v>0</v>
      </c>
      <c r="AF218" s="3">
        <v>21</v>
      </c>
      <c r="AG218" s="3" t="s">
        <v>0</v>
      </c>
      <c r="AH218" s="3">
        <v>22</v>
      </c>
      <c r="AI218" s="3" t="s">
        <v>0</v>
      </c>
      <c r="AJ218" s="3">
        <v>23</v>
      </c>
      <c r="AK218" s="3" t="s">
        <v>0</v>
      </c>
      <c r="AL218" s="3">
        <v>24</v>
      </c>
    </row>
    <row r="219" spans="1:38" ht="24.6" customHeight="1" x14ac:dyDescent="0.15">
      <c r="A219" s="32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</row>
    <row r="220" spans="1:38" ht="24.6" customHeight="1" x14ac:dyDescent="0.15">
      <c r="A220" s="11" t="s">
        <v>11</v>
      </c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</row>
    <row r="221" spans="1:38" ht="24.6" customHeight="1" x14ac:dyDescent="0.15">
      <c r="A221" s="7" t="str">
        <f>IFERROR(VLOOKUP(A218,六曜!$W$2:$X$32,2,FALSE),"")</f>
        <v>大安</v>
      </c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</row>
    <row r="222" spans="1:38" ht="24.6" customHeight="1" x14ac:dyDescent="0.15">
      <c r="A222" s="8" t="str">
        <f>IFERROR(VLOOKUP(A218,祝日リスト!$A$2:$B$40,2,FALSE),"")</f>
        <v/>
      </c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</row>
    <row r="223" spans="1:38" ht="24.6" customHeight="1" x14ac:dyDescent="0.15">
      <c r="A223" s="9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</row>
    <row r="224" spans="1:38" ht="24.6" customHeight="1" x14ac:dyDescent="0.15">
      <c r="A224" s="10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</row>
    <row r="225" spans="1:38" ht="24.6" customHeight="1" x14ac:dyDescent="0.15">
      <c r="A225" s="31">
        <f>A218+1</f>
        <v>46018</v>
      </c>
      <c r="B225" s="3">
        <v>6</v>
      </c>
      <c r="C225" s="3" t="s">
        <v>0</v>
      </c>
      <c r="D225" s="3">
        <v>7</v>
      </c>
      <c r="E225" s="3" t="s">
        <v>0</v>
      </c>
      <c r="F225" s="3">
        <v>8</v>
      </c>
      <c r="G225" s="3" t="s">
        <v>0</v>
      </c>
      <c r="H225" s="3">
        <v>9</v>
      </c>
      <c r="I225" s="3" t="s">
        <v>0</v>
      </c>
      <c r="J225" s="3">
        <v>10</v>
      </c>
      <c r="K225" s="3" t="s">
        <v>0</v>
      </c>
      <c r="L225" s="3">
        <v>11</v>
      </c>
      <c r="M225" s="3" t="s">
        <v>0</v>
      </c>
      <c r="N225" s="3">
        <v>12</v>
      </c>
      <c r="O225" s="3" t="s">
        <v>0</v>
      </c>
      <c r="P225" s="3">
        <v>13</v>
      </c>
      <c r="Q225" s="3" t="s">
        <v>0</v>
      </c>
      <c r="R225" s="3">
        <v>14</v>
      </c>
      <c r="S225" s="3" t="s">
        <v>0</v>
      </c>
      <c r="T225" s="3">
        <v>15</v>
      </c>
      <c r="U225" s="3" t="s">
        <v>0</v>
      </c>
      <c r="V225" s="3">
        <v>16</v>
      </c>
      <c r="W225" s="3" t="s">
        <v>0</v>
      </c>
      <c r="X225" s="3">
        <v>17</v>
      </c>
      <c r="Y225" s="3" t="s">
        <v>0</v>
      </c>
      <c r="Z225" s="3">
        <v>18</v>
      </c>
      <c r="AA225" s="3" t="s">
        <v>0</v>
      </c>
      <c r="AB225" s="3">
        <v>19</v>
      </c>
      <c r="AC225" s="3" t="s">
        <v>0</v>
      </c>
      <c r="AD225" s="3">
        <v>20</v>
      </c>
      <c r="AE225" s="3" t="s">
        <v>0</v>
      </c>
      <c r="AF225" s="3">
        <v>21</v>
      </c>
      <c r="AG225" s="3" t="s">
        <v>0</v>
      </c>
      <c r="AH225" s="3">
        <v>22</v>
      </c>
      <c r="AI225" s="3" t="s">
        <v>0</v>
      </c>
      <c r="AJ225" s="3">
        <v>23</v>
      </c>
      <c r="AK225" s="3" t="s">
        <v>0</v>
      </c>
      <c r="AL225" s="3">
        <v>24</v>
      </c>
    </row>
    <row r="226" spans="1:38" ht="24.6" customHeight="1" x14ac:dyDescent="0.15">
      <c r="A226" s="32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</row>
    <row r="227" spans="1:38" ht="24.6" customHeight="1" x14ac:dyDescent="0.15">
      <c r="A227" s="6" t="s">
        <v>12</v>
      </c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</row>
    <row r="228" spans="1:38" ht="24.6" customHeight="1" x14ac:dyDescent="0.15">
      <c r="A228" s="7" t="str">
        <f>IFERROR(VLOOKUP(A225,六曜!$W$2:$X$32,2,FALSE),"")</f>
        <v>赤口</v>
      </c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</row>
    <row r="229" spans="1:38" ht="24.6" customHeight="1" x14ac:dyDescent="0.15">
      <c r="A229" s="8" t="str">
        <f>IFERROR(VLOOKUP(A225,祝日リスト!$A$2:$B$40,2,FALSE),"")</f>
        <v/>
      </c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</row>
    <row r="230" spans="1:38" ht="24.6" customHeight="1" x14ac:dyDescent="0.15">
      <c r="A230" s="9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</row>
    <row r="231" spans="1:38" ht="24.6" customHeight="1" x14ac:dyDescent="0.15">
      <c r="A231" s="10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</row>
    <row r="232" spans="1:38" ht="3.6" customHeight="1" x14ac:dyDescent="0.15"/>
    <row r="233" spans="1:38" ht="10.9" customHeight="1" x14ac:dyDescent="0.15">
      <c r="A233" s="33">
        <f>A175</f>
        <v>2025</v>
      </c>
      <c r="B233" s="33"/>
      <c r="K233" s="29">
        <f>A233-1</f>
        <v>2024</v>
      </c>
      <c r="L233" s="30"/>
      <c r="M233" s="20" t="s">
        <v>50</v>
      </c>
      <c r="N233" s="20">
        <f>N175</f>
        <v>11</v>
      </c>
      <c r="O233" s="20" t="s">
        <v>51</v>
      </c>
      <c r="P233" s="20"/>
      <c r="Q233" s="21"/>
      <c r="R233" s="29">
        <f>A233</f>
        <v>2025</v>
      </c>
      <c r="S233" s="30"/>
      <c r="T233" s="20" t="s">
        <v>50</v>
      </c>
      <c r="U233" s="22">
        <f>A236</f>
        <v>12</v>
      </c>
      <c r="V233" s="20"/>
      <c r="W233" s="20"/>
      <c r="X233" s="21"/>
      <c r="Y233" s="29">
        <f>R233+1</f>
        <v>2026</v>
      </c>
      <c r="Z233" s="30"/>
      <c r="AA233" s="20" t="s">
        <v>50</v>
      </c>
      <c r="AB233" s="22">
        <f>U233-11</f>
        <v>1</v>
      </c>
      <c r="AC233" s="20"/>
      <c r="AD233" s="20"/>
      <c r="AE233" s="21"/>
      <c r="AF233" s="29">
        <f>Y233</f>
        <v>2026</v>
      </c>
      <c r="AG233" s="30"/>
      <c r="AH233" s="20" t="s">
        <v>50</v>
      </c>
      <c r="AI233" s="22">
        <f>AB233+1</f>
        <v>2</v>
      </c>
      <c r="AJ233" s="20"/>
      <c r="AK233" s="20"/>
      <c r="AL233" s="23"/>
    </row>
    <row r="234" spans="1:38" ht="10.9" customHeight="1" x14ac:dyDescent="0.15">
      <c r="A234" s="33"/>
      <c r="B234" s="33"/>
      <c r="K234" s="15" t="s">
        <v>52</v>
      </c>
      <c r="L234" s="19" t="s">
        <v>53</v>
      </c>
      <c r="M234" s="19" t="s">
        <v>1</v>
      </c>
      <c r="N234" s="19" t="s">
        <v>2</v>
      </c>
      <c r="O234" s="19" t="s">
        <v>3</v>
      </c>
      <c r="P234" s="19" t="s">
        <v>4</v>
      </c>
      <c r="Q234" s="16" t="s">
        <v>5</v>
      </c>
      <c r="R234" s="15" t="s">
        <v>52</v>
      </c>
      <c r="S234" s="19" t="s">
        <v>53</v>
      </c>
      <c r="T234" s="19" t="s">
        <v>1</v>
      </c>
      <c r="U234" s="19" t="s">
        <v>2</v>
      </c>
      <c r="V234" s="19" t="s">
        <v>3</v>
      </c>
      <c r="W234" s="19" t="s">
        <v>4</v>
      </c>
      <c r="X234" s="16" t="s">
        <v>5</v>
      </c>
      <c r="Y234" s="15" t="s">
        <v>52</v>
      </c>
      <c r="Z234" s="19" t="s">
        <v>53</v>
      </c>
      <c r="AA234" s="19" t="s">
        <v>1</v>
      </c>
      <c r="AB234" s="19" t="s">
        <v>2</v>
      </c>
      <c r="AC234" s="19" t="s">
        <v>3</v>
      </c>
      <c r="AD234" s="19" t="s">
        <v>4</v>
      </c>
      <c r="AE234" s="16" t="s">
        <v>5</v>
      </c>
      <c r="AF234" s="15" t="s">
        <v>52</v>
      </c>
      <c r="AG234" s="19" t="s">
        <v>53</v>
      </c>
      <c r="AH234" s="19" t="s">
        <v>1</v>
      </c>
      <c r="AI234" s="19" t="s">
        <v>2</v>
      </c>
      <c r="AJ234" s="19" t="s">
        <v>3</v>
      </c>
      <c r="AK234" s="19" t="s">
        <v>4</v>
      </c>
      <c r="AL234" s="19" t="s">
        <v>5</v>
      </c>
    </row>
    <row r="235" spans="1:38" ht="10.9" customHeight="1" x14ac:dyDescent="0.15">
      <c r="K235" s="17">
        <f>DATE(K233,N233,1)-WEEKDAY(DATE(K233,N233,1),1)+1</f>
        <v>45592</v>
      </c>
      <c r="L235" s="24">
        <f t="shared" ref="L235:Q240" si="52">K235+1</f>
        <v>45593</v>
      </c>
      <c r="M235" s="24">
        <f t="shared" si="52"/>
        <v>45594</v>
      </c>
      <c r="N235" s="24">
        <f t="shared" si="52"/>
        <v>45595</v>
      </c>
      <c r="O235" s="24">
        <f t="shared" si="52"/>
        <v>45596</v>
      </c>
      <c r="P235" s="24">
        <f t="shared" si="52"/>
        <v>45597</v>
      </c>
      <c r="Q235" s="18">
        <f t="shared" si="52"/>
        <v>45598</v>
      </c>
      <c r="R235" s="17">
        <f>DATE(R233,U233,1)-WEEKDAY(DATE(R233,U233,1),1)+1</f>
        <v>45991</v>
      </c>
      <c r="S235" s="24">
        <f>R235+1</f>
        <v>45992</v>
      </c>
      <c r="T235" s="24">
        <f t="shared" ref="T235:X240" si="53">S235+1</f>
        <v>45993</v>
      </c>
      <c r="U235" s="24">
        <f t="shared" si="53"/>
        <v>45994</v>
      </c>
      <c r="V235" s="24">
        <f t="shared" si="53"/>
        <v>45995</v>
      </c>
      <c r="W235" s="24">
        <f t="shared" si="53"/>
        <v>45996</v>
      </c>
      <c r="X235" s="18">
        <f t="shared" si="53"/>
        <v>45997</v>
      </c>
      <c r="Y235" s="17">
        <f>DATE(Y233,AB233,1)-WEEKDAY(DATE(Y233,AB233,1),1)+1</f>
        <v>46019</v>
      </c>
      <c r="Z235" s="24">
        <f>Y235+1</f>
        <v>46020</v>
      </c>
      <c r="AA235" s="24">
        <f t="shared" ref="AA235:AA240" si="54">Z235+1</f>
        <v>46021</v>
      </c>
      <c r="AB235" s="24">
        <f t="shared" ref="AB235:AB240" si="55">AA235+1</f>
        <v>46022</v>
      </c>
      <c r="AC235" s="24">
        <f t="shared" ref="AC235:AC240" si="56">AB235+1</f>
        <v>46023</v>
      </c>
      <c r="AD235" s="24">
        <f t="shared" ref="AD235:AD240" si="57">AC235+1</f>
        <v>46024</v>
      </c>
      <c r="AE235" s="18">
        <f t="shared" ref="AE235:AE240" si="58">AD235+1</f>
        <v>46025</v>
      </c>
      <c r="AF235" s="17">
        <f>DATE(AF233,AI233,1)-WEEKDAY(DATE(AF233,AI233,1),1)+1</f>
        <v>46054</v>
      </c>
      <c r="AG235" s="24">
        <f>AF235+1</f>
        <v>46055</v>
      </c>
      <c r="AH235" s="24">
        <f t="shared" ref="AH235:AH240" si="59">AG235+1</f>
        <v>46056</v>
      </c>
      <c r="AI235" s="24">
        <f t="shared" ref="AI235:AI240" si="60">AH235+1</f>
        <v>46057</v>
      </c>
      <c r="AJ235" s="24">
        <f t="shared" ref="AJ235:AJ240" si="61">AI235+1</f>
        <v>46058</v>
      </c>
      <c r="AK235" s="24">
        <f t="shared" ref="AK235:AK240" si="62">AJ235+1</f>
        <v>46059</v>
      </c>
      <c r="AL235" s="24">
        <f t="shared" ref="AL235:AL240" si="63">AK235+1</f>
        <v>46060</v>
      </c>
    </row>
    <row r="236" spans="1:38" ht="10.9" customHeight="1" x14ac:dyDescent="0.15">
      <c r="A236" s="40">
        <f>A178</f>
        <v>12</v>
      </c>
      <c r="B236" s="40"/>
      <c r="K236" s="17">
        <f>Q235+1</f>
        <v>45599</v>
      </c>
      <c r="L236" s="24">
        <f t="shared" si="52"/>
        <v>45600</v>
      </c>
      <c r="M236" s="24">
        <f t="shared" si="52"/>
        <v>45601</v>
      </c>
      <c r="N236" s="24">
        <f t="shared" si="52"/>
        <v>45602</v>
      </c>
      <c r="O236" s="24">
        <f t="shared" si="52"/>
        <v>45603</v>
      </c>
      <c r="P236" s="24">
        <f t="shared" si="52"/>
        <v>45604</v>
      </c>
      <c r="Q236" s="18">
        <f t="shared" si="52"/>
        <v>45605</v>
      </c>
      <c r="R236" s="17">
        <f>X235+1</f>
        <v>45998</v>
      </c>
      <c r="S236" s="24">
        <f t="shared" ref="S236:S240" si="64">R236+1</f>
        <v>45999</v>
      </c>
      <c r="T236" s="24">
        <f t="shared" si="53"/>
        <v>46000</v>
      </c>
      <c r="U236" s="24">
        <f t="shared" si="53"/>
        <v>46001</v>
      </c>
      <c r="V236" s="24">
        <f t="shared" si="53"/>
        <v>46002</v>
      </c>
      <c r="W236" s="24">
        <f t="shared" si="53"/>
        <v>46003</v>
      </c>
      <c r="X236" s="18">
        <f t="shared" si="53"/>
        <v>46004</v>
      </c>
      <c r="Y236" s="17">
        <f>AE235+1</f>
        <v>46026</v>
      </c>
      <c r="Z236" s="24">
        <f t="shared" ref="Z236:Z240" si="65">Y236+1</f>
        <v>46027</v>
      </c>
      <c r="AA236" s="24">
        <f t="shared" si="54"/>
        <v>46028</v>
      </c>
      <c r="AB236" s="24">
        <f t="shared" si="55"/>
        <v>46029</v>
      </c>
      <c r="AC236" s="24">
        <f t="shared" si="56"/>
        <v>46030</v>
      </c>
      <c r="AD236" s="24">
        <f t="shared" si="57"/>
        <v>46031</v>
      </c>
      <c r="AE236" s="18">
        <f t="shared" si="58"/>
        <v>46032</v>
      </c>
      <c r="AF236" s="17">
        <f>AL235+1</f>
        <v>46061</v>
      </c>
      <c r="AG236" s="24">
        <f t="shared" ref="AG236:AG240" si="66">AF236+1</f>
        <v>46062</v>
      </c>
      <c r="AH236" s="24">
        <f t="shared" si="59"/>
        <v>46063</v>
      </c>
      <c r="AI236" s="24">
        <f t="shared" si="60"/>
        <v>46064</v>
      </c>
      <c r="AJ236" s="24">
        <f t="shared" si="61"/>
        <v>46065</v>
      </c>
      <c r="AK236" s="24">
        <f t="shared" si="62"/>
        <v>46066</v>
      </c>
      <c r="AL236" s="24">
        <f t="shared" si="63"/>
        <v>46067</v>
      </c>
    </row>
    <row r="237" spans="1:38" ht="10.9" customHeight="1" x14ac:dyDescent="0.15">
      <c r="A237" s="40"/>
      <c r="B237" s="40"/>
      <c r="K237" s="17">
        <f>Q236+1</f>
        <v>45606</v>
      </c>
      <c r="L237" s="24">
        <f t="shared" si="52"/>
        <v>45607</v>
      </c>
      <c r="M237" s="24">
        <f t="shared" si="52"/>
        <v>45608</v>
      </c>
      <c r="N237" s="24">
        <f t="shared" si="52"/>
        <v>45609</v>
      </c>
      <c r="O237" s="24">
        <f t="shared" si="52"/>
        <v>45610</v>
      </c>
      <c r="P237" s="24">
        <f t="shared" si="52"/>
        <v>45611</v>
      </c>
      <c r="Q237" s="18">
        <f t="shared" si="52"/>
        <v>45612</v>
      </c>
      <c r="R237" s="17">
        <f>X236+1</f>
        <v>46005</v>
      </c>
      <c r="S237" s="24">
        <f t="shared" si="64"/>
        <v>46006</v>
      </c>
      <c r="T237" s="24">
        <f t="shared" si="53"/>
        <v>46007</v>
      </c>
      <c r="U237" s="24">
        <f t="shared" si="53"/>
        <v>46008</v>
      </c>
      <c r="V237" s="24">
        <f t="shared" si="53"/>
        <v>46009</v>
      </c>
      <c r="W237" s="24">
        <f t="shared" si="53"/>
        <v>46010</v>
      </c>
      <c r="X237" s="18">
        <f t="shared" si="53"/>
        <v>46011</v>
      </c>
      <c r="Y237" s="17">
        <f>AE236+1</f>
        <v>46033</v>
      </c>
      <c r="Z237" s="24">
        <f t="shared" si="65"/>
        <v>46034</v>
      </c>
      <c r="AA237" s="24">
        <f t="shared" si="54"/>
        <v>46035</v>
      </c>
      <c r="AB237" s="24">
        <f t="shared" si="55"/>
        <v>46036</v>
      </c>
      <c r="AC237" s="24">
        <f t="shared" si="56"/>
        <v>46037</v>
      </c>
      <c r="AD237" s="24">
        <f t="shared" si="57"/>
        <v>46038</v>
      </c>
      <c r="AE237" s="18">
        <f t="shared" si="58"/>
        <v>46039</v>
      </c>
      <c r="AF237" s="17">
        <f>AL236+1</f>
        <v>46068</v>
      </c>
      <c r="AG237" s="24">
        <f t="shared" si="66"/>
        <v>46069</v>
      </c>
      <c r="AH237" s="24">
        <f t="shared" si="59"/>
        <v>46070</v>
      </c>
      <c r="AI237" s="24">
        <f t="shared" si="60"/>
        <v>46071</v>
      </c>
      <c r="AJ237" s="24">
        <f t="shared" si="61"/>
        <v>46072</v>
      </c>
      <c r="AK237" s="24">
        <f t="shared" si="62"/>
        <v>46073</v>
      </c>
      <c r="AL237" s="24">
        <f t="shared" si="63"/>
        <v>46074</v>
      </c>
    </row>
    <row r="238" spans="1:38" ht="10.9" customHeight="1" x14ac:dyDescent="0.15">
      <c r="A238" s="40"/>
      <c r="B238" s="40"/>
      <c r="K238" s="17">
        <f>Q237+1</f>
        <v>45613</v>
      </c>
      <c r="L238" s="24">
        <f t="shared" si="52"/>
        <v>45614</v>
      </c>
      <c r="M238" s="24">
        <f t="shared" si="52"/>
        <v>45615</v>
      </c>
      <c r="N238" s="24">
        <f t="shared" si="52"/>
        <v>45616</v>
      </c>
      <c r="O238" s="24">
        <f t="shared" si="52"/>
        <v>45617</v>
      </c>
      <c r="P238" s="24">
        <f t="shared" si="52"/>
        <v>45618</v>
      </c>
      <c r="Q238" s="18">
        <f t="shared" si="52"/>
        <v>45619</v>
      </c>
      <c r="R238" s="17">
        <f>X237+1</f>
        <v>46012</v>
      </c>
      <c r="S238" s="24">
        <f t="shared" si="64"/>
        <v>46013</v>
      </c>
      <c r="T238" s="24">
        <f t="shared" si="53"/>
        <v>46014</v>
      </c>
      <c r="U238" s="24">
        <f t="shared" si="53"/>
        <v>46015</v>
      </c>
      <c r="V238" s="24">
        <f t="shared" si="53"/>
        <v>46016</v>
      </c>
      <c r="W238" s="24">
        <f t="shared" si="53"/>
        <v>46017</v>
      </c>
      <c r="X238" s="18">
        <f t="shared" si="53"/>
        <v>46018</v>
      </c>
      <c r="Y238" s="17">
        <f>AE237+1</f>
        <v>46040</v>
      </c>
      <c r="Z238" s="24">
        <f t="shared" si="65"/>
        <v>46041</v>
      </c>
      <c r="AA238" s="24">
        <f t="shared" si="54"/>
        <v>46042</v>
      </c>
      <c r="AB238" s="24">
        <f t="shared" si="55"/>
        <v>46043</v>
      </c>
      <c r="AC238" s="24">
        <f t="shared" si="56"/>
        <v>46044</v>
      </c>
      <c r="AD238" s="24">
        <f t="shared" si="57"/>
        <v>46045</v>
      </c>
      <c r="AE238" s="18">
        <f t="shared" si="58"/>
        <v>46046</v>
      </c>
      <c r="AF238" s="17">
        <f>AL237+1</f>
        <v>46075</v>
      </c>
      <c r="AG238" s="24">
        <f t="shared" si="66"/>
        <v>46076</v>
      </c>
      <c r="AH238" s="24">
        <f t="shared" si="59"/>
        <v>46077</v>
      </c>
      <c r="AI238" s="24">
        <f t="shared" si="60"/>
        <v>46078</v>
      </c>
      <c r="AJ238" s="24">
        <f t="shared" si="61"/>
        <v>46079</v>
      </c>
      <c r="AK238" s="24">
        <f t="shared" si="62"/>
        <v>46080</v>
      </c>
      <c r="AL238" s="24">
        <f t="shared" si="63"/>
        <v>46081</v>
      </c>
    </row>
    <row r="239" spans="1:38" ht="10.9" customHeight="1" x14ac:dyDescent="0.15">
      <c r="A239" s="40"/>
      <c r="B239" s="40"/>
      <c r="C239" s="2"/>
      <c r="D239" s="2"/>
      <c r="E239" s="2"/>
      <c r="F239" s="2"/>
      <c r="G239" s="2"/>
      <c r="H239" s="2"/>
      <c r="I239" s="2"/>
      <c r="J239" s="2"/>
      <c r="K239" s="17">
        <f>Q238+1</f>
        <v>45620</v>
      </c>
      <c r="L239" s="24">
        <f t="shared" si="52"/>
        <v>45621</v>
      </c>
      <c r="M239" s="24">
        <f t="shared" si="52"/>
        <v>45622</v>
      </c>
      <c r="N239" s="24">
        <f t="shared" si="52"/>
        <v>45623</v>
      </c>
      <c r="O239" s="24">
        <f t="shared" si="52"/>
        <v>45624</v>
      </c>
      <c r="P239" s="24">
        <f t="shared" si="52"/>
        <v>45625</v>
      </c>
      <c r="Q239" s="18">
        <f t="shared" si="52"/>
        <v>45626</v>
      </c>
      <c r="R239" s="17">
        <f>X238+1</f>
        <v>46019</v>
      </c>
      <c r="S239" s="24">
        <f t="shared" si="64"/>
        <v>46020</v>
      </c>
      <c r="T239" s="24">
        <f t="shared" si="53"/>
        <v>46021</v>
      </c>
      <c r="U239" s="24">
        <f t="shared" si="53"/>
        <v>46022</v>
      </c>
      <c r="V239" s="24">
        <f t="shared" si="53"/>
        <v>46023</v>
      </c>
      <c r="W239" s="24">
        <f t="shared" si="53"/>
        <v>46024</v>
      </c>
      <c r="X239" s="18">
        <f t="shared" si="53"/>
        <v>46025</v>
      </c>
      <c r="Y239" s="17">
        <f>AE238+1</f>
        <v>46047</v>
      </c>
      <c r="Z239" s="24">
        <f t="shared" si="65"/>
        <v>46048</v>
      </c>
      <c r="AA239" s="24">
        <f t="shared" si="54"/>
        <v>46049</v>
      </c>
      <c r="AB239" s="24">
        <f t="shared" si="55"/>
        <v>46050</v>
      </c>
      <c r="AC239" s="24">
        <f t="shared" si="56"/>
        <v>46051</v>
      </c>
      <c r="AD239" s="24">
        <f t="shared" si="57"/>
        <v>46052</v>
      </c>
      <c r="AE239" s="18">
        <f t="shared" si="58"/>
        <v>46053</v>
      </c>
      <c r="AF239" s="17">
        <f>AL238+1</f>
        <v>46082</v>
      </c>
      <c r="AG239" s="24">
        <f t="shared" si="66"/>
        <v>46083</v>
      </c>
      <c r="AH239" s="24">
        <f t="shared" si="59"/>
        <v>46084</v>
      </c>
      <c r="AI239" s="24">
        <f t="shared" si="60"/>
        <v>46085</v>
      </c>
      <c r="AJ239" s="24">
        <f t="shared" si="61"/>
        <v>46086</v>
      </c>
      <c r="AK239" s="24">
        <f t="shared" si="62"/>
        <v>46087</v>
      </c>
      <c r="AL239" s="24">
        <f t="shared" si="63"/>
        <v>46088</v>
      </c>
    </row>
    <row r="240" spans="1:38" ht="10.9" customHeight="1" x14ac:dyDescent="0.15">
      <c r="A240" s="1"/>
      <c r="B240" s="1"/>
      <c r="K240" s="25">
        <f>Q239+1</f>
        <v>45627</v>
      </c>
      <c r="L240" s="26">
        <f t="shared" si="52"/>
        <v>45628</v>
      </c>
      <c r="M240" s="26">
        <f t="shared" si="52"/>
        <v>45629</v>
      </c>
      <c r="N240" s="26">
        <f t="shared" si="52"/>
        <v>45630</v>
      </c>
      <c r="O240" s="26">
        <f t="shared" si="52"/>
        <v>45631</v>
      </c>
      <c r="P240" s="26">
        <f t="shared" si="52"/>
        <v>45632</v>
      </c>
      <c r="Q240" s="27">
        <f t="shared" si="52"/>
        <v>45633</v>
      </c>
      <c r="R240" s="25">
        <f>X239+1</f>
        <v>46026</v>
      </c>
      <c r="S240" s="26">
        <f t="shared" si="64"/>
        <v>46027</v>
      </c>
      <c r="T240" s="26">
        <f t="shared" si="53"/>
        <v>46028</v>
      </c>
      <c r="U240" s="26">
        <f t="shared" si="53"/>
        <v>46029</v>
      </c>
      <c r="V240" s="26">
        <f t="shared" si="53"/>
        <v>46030</v>
      </c>
      <c r="W240" s="26">
        <f t="shared" si="53"/>
        <v>46031</v>
      </c>
      <c r="X240" s="27">
        <f t="shared" si="53"/>
        <v>46032</v>
      </c>
      <c r="Y240" s="25">
        <f>AE239+1</f>
        <v>46054</v>
      </c>
      <c r="Z240" s="26">
        <f t="shared" si="65"/>
        <v>46055</v>
      </c>
      <c r="AA240" s="26">
        <f t="shared" si="54"/>
        <v>46056</v>
      </c>
      <c r="AB240" s="26">
        <f t="shared" si="55"/>
        <v>46057</v>
      </c>
      <c r="AC240" s="26">
        <f t="shared" si="56"/>
        <v>46058</v>
      </c>
      <c r="AD240" s="26">
        <f t="shared" si="57"/>
        <v>46059</v>
      </c>
      <c r="AE240" s="27">
        <f t="shared" si="58"/>
        <v>46060</v>
      </c>
      <c r="AF240" s="25">
        <f>AL239+1</f>
        <v>46089</v>
      </c>
      <c r="AG240" s="26">
        <f t="shared" si="66"/>
        <v>46090</v>
      </c>
      <c r="AH240" s="26">
        <f t="shared" si="59"/>
        <v>46091</v>
      </c>
      <c r="AI240" s="26">
        <f t="shared" si="60"/>
        <v>46092</v>
      </c>
      <c r="AJ240" s="26">
        <f t="shared" si="61"/>
        <v>46093</v>
      </c>
      <c r="AK240" s="26">
        <f t="shared" si="62"/>
        <v>46094</v>
      </c>
      <c r="AL240" s="26">
        <f t="shared" si="63"/>
        <v>46095</v>
      </c>
    </row>
    <row r="241" spans="1:38" ht="24.6" customHeight="1" x14ac:dyDescent="0.15">
      <c r="A241" s="38">
        <f>A225+1</f>
        <v>46019</v>
      </c>
      <c r="B241" s="3">
        <v>6</v>
      </c>
      <c r="C241" s="3" t="s">
        <v>0</v>
      </c>
      <c r="D241" s="3">
        <v>7</v>
      </c>
      <c r="E241" s="3" t="s">
        <v>0</v>
      </c>
      <c r="F241" s="3">
        <v>8</v>
      </c>
      <c r="G241" s="3" t="s">
        <v>0</v>
      </c>
      <c r="H241" s="3">
        <v>9</v>
      </c>
      <c r="I241" s="3" t="s">
        <v>0</v>
      </c>
      <c r="J241" s="3">
        <v>10</v>
      </c>
      <c r="K241" s="3" t="s">
        <v>0</v>
      </c>
      <c r="L241" s="3">
        <v>11</v>
      </c>
      <c r="M241" s="3" t="s">
        <v>0</v>
      </c>
      <c r="N241" s="3">
        <v>12</v>
      </c>
      <c r="O241" s="3" t="s">
        <v>0</v>
      </c>
      <c r="P241" s="3">
        <v>13</v>
      </c>
      <c r="Q241" s="3" t="s">
        <v>0</v>
      </c>
      <c r="R241" s="3">
        <v>14</v>
      </c>
      <c r="S241" s="3" t="s">
        <v>0</v>
      </c>
      <c r="T241" s="3">
        <v>15</v>
      </c>
      <c r="U241" s="3" t="s">
        <v>0</v>
      </c>
      <c r="V241" s="3">
        <v>16</v>
      </c>
      <c r="W241" s="3" t="s">
        <v>0</v>
      </c>
      <c r="X241" s="3">
        <v>17</v>
      </c>
      <c r="Y241" s="3" t="s">
        <v>0</v>
      </c>
      <c r="Z241" s="3">
        <v>18</v>
      </c>
      <c r="AA241" s="3" t="s">
        <v>0</v>
      </c>
      <c r="AB241" s="3">
        <v>19</v>
      </c>
      <c r="AC241" s="3" t="s">
        <v>0</v>
      </c>
      <c r="AD241" s="3">
        <v>20</v>
      </c>
      <c r="AE241" s="3" t="s">
        <v>0</v>
      </c>
      <c r="AF241" s="3">
        <v>21</v>
      </c>
      <c r="AG241" s="3" t="s">
        <v>0</v>
      </c>
      <c r="AH241" s="3">
        <v>22</v>
      </c>
      <c r="AI241" s="3" t="s">
        <v>0</v>
      </c>
      <c r="AJ241" s="3">
        <v>23</v>
      </c>
      <c r="AK241" s="3" t="s">
        <v>0</v>
      </c>
      <c r="AL241" s="3">
        <v>24</v>
      </c>
    </row>
    <row r="242" spans="1:38" ht="24.6" customHeight="1" x14ac:dyDescent="0.15">
      <c r="A242" s="39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</row>
    <row r="243" spans="1:38" ht="24.6" customHeight="1" x14ac:dyDescent="0.15">
      <c r="A243" s="12" t="s">
        <v>6</v>
      </c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</row>
    <row r="244" spans="1:38" ht="24.6" customHeight="1" x14ac:dyDescent="0.15">
      <c r="A244" s="7" t="str">
        <f>IFERROR(VLOOKUP(A241,六曜!$W$2:$X$32,2,FALSE),"")</f>
        <v>先勝</v>
      </c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</row>
    <row r="245" spans="1:38" ht="24.6" customHeight="1" x14ac:dyDescent="0.15">
      <c r="A245" s="8" t="str">
        <f>IFERROR(VLOOKUP(A241,祝日リスト!$A$2:$B$40,2,FALSE),"")</f>
        <v/>
      </c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</row>
    <row r="246" spans="1:38" ht="24.6" customHeight="1" x14ac:dyDescent="0.15">
      <c r="A246" s="9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</row>
    <row r="247" spans="1:38" ht="24.6" customHeight="1" x14ac:dyDescent="0.15">
      <c r="A247" s="10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</row>
    <row r="248" spans="1:38" ht="24.6" customHeight="1" x14ac:dyDescent="0.15">
      <c r="A248" s="31">
        <f>A241+1</f>
        <v>46020</v>
      </c>
      <c r="B248" s="3">
        <v>6</v>
      </c>
      <c r="C248" s="3" t="s">
        <v>0</v>
      </c>
      <c r="D248" s="3">
        <v>7</v>
      </c>
      <c r="E248" s="3" t="s">
        <v>0</v>
      </c>
      <c r="F248" s="3">
        <v>8</v>
      </c>
      <c r="G248" s="3" t="s">
        <v>0</v>
      </c>
      <c r="H248" s="3">
        <v>9</v>
      </c>
      <c r="I248" s="3" t="s">
        <v>0</v>
      </c>
      <c r="J248" s="3">
        <v>10</v>
      </c>
      <c r="K248" s="3" t="s">
        <v>0</v>
      </c>
      <c r="L248" s="3">
        <v>11</v>
      </c>
      <c r="M248" s="3" t="s">
        <v>0</v>
      </c>
      <c r="N248" s="3">
        <v>12</v>
      </c>
      <c r="O248" s="3" t="s">
        <v>0</v>
      </c>
      <c r="P248" s="3">
        <v>13</v>
      </c>
      <c r="Q248" s="3" t="s">
        <v>0</v>
      </c>
      <c r="R248" s="3">
        <v>14</v>
      </c>
      <c r="S248" s="3" t="s">
        <v>0</v>
      </c>
      <c r="T248" s="3">
        <v>15</v>
      </c>
      <c r="U248" s="3" t="s">
        <v>0</v>
      </c>
      <c r="V248" s="3">
        <v>16</v>
      </c>
      <c r="W248" s="3" t="s">
        <v>0</v>
      </c>
      <c r="X248" s="3">
        <v>17</v>
      </c>
      <c r="Y248" s="3" t="s">
        <v>0</v>
      </c>
      <c r="Z248" s="3">
        <v>18</v>
      </c>
      <c r="AA248" s="3" t="s">
        <v>0</v>
      </c>
      <c r="AB248" s="3">
        <v>19</v>
      </c>
      <c r="AC248" s="3" t="s">
        <v>0</v>
      </c>
      <c r="AD248" s="3">
        <v>20</v>
      </c>
      <c r="AE248" s="3" t="s">
        <v>0</v>
      </c>
      <c r="AF248" s="3">
        <v>21</v>
      </c>
      <c r="AG248" s="3" t="s">
        <v>0</v>
      </c>
      <c r="AH248" s="3">
        <v>22</v>
      </c>
      <c r="AI248" s="3" t="s">
        <v>0</v>
      </c>
      <c r="AJ248" s="3">
        <v>23</v>
      </c>
      <c r="AK248" s="3" t="s">
        <v>0</v>
      </c>
      <c r="AL248" s="3">
        <v>24</v>
      </c>
    </row>
    <row r="249" spans="1:38" ht="24.6" customHeight="1" x14ac:dyDescent="0.15">
      <c r="A249" s="32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</row>
    <row r="250" spans="1:38" ht="24.6" customHeight="1" x14ac:dyDescent="0.15">
      <c r="A250" s="11" t="s">
        <v>7</v>
      </c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</row>
    <row r="251" spans="1:38" ht="24.6" customHeight="1" x14ac:dyDescent="0.15">
      <c r="A251" s="7" t="str">
        <f>IFERROR(VLOOKUP(A248,六曜!$W$2:$X$32,2,FALSE),"")</f>
        <v>友引</v>
      </c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</row>
    <row r="252" spans="1:38" ht="24.6" customHeight="1" x14ac:dyDescent="0.15">
      <c r="A252" s="8" t="str">
        <f>IFERROR(VLOOKUP(A248,祝日リスト!$A$2:$B$40,2,FALSE),"")</f>
        <v/>
      </c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</row>
    <row r="253" spans="1:38" ht="24.6" customHeight="1" x14ac:dyDescent="0.15">
      <c r="A253" s="9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</row>
    <row r="254" spans="1:38" ht="24.6" customHeight="1" x14ac:dyDescent="0.15">
      <c r="A254" s="10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</row>
    <row r="255" spans="1:38" ht="24.6" customHeight="1" x14ac:dyDescent="0.15">
      <c r="A255" s="31">
        <f>A248+1</f>
        <v>46021</v>
      </c>
      <c r="B255" s="3">
        <v>6</v>
      </c>
      <c r="C255" s="3" t="s">
        <v>0</v>
      </c>
      <c r="D255" s="3">
        <v>7</v>
      </c>
      <c r="E255" s="3" t="s">
        <v>0</v>
      </c>
      <c r="F255" s="3">
        <v>8</v>
      </c>
      <c r="G255" s="3" t="s">
        <v>0</v>
      </c>
      <c r="H255" s="3">
        <v>9</v>
      </c>
      <c r="I255" s="3" t="s">
        <v>0</v>
      </c>
      <c r="J255" s="3">
        <v>10</v>
      </c>
      <c r="K255" s="3" t="s">
        <v>0</v>
      </c>
      <c r="L255" s="3">
        <v>11</v>
      </c>
      <c r="M255" s="3" t="s">
        <v>0</v>
      </c>
      <c r="N255" s="3">
        <v>12</v>
      </c>
      <c r="O255" s="3" t="s">
        <v>0</v>
      </c>
      <c r="P255" s="3">
        <v>13</v>
      </c>
      <c r="Q255" s="3" t="s">
        <v>0</v>
      </c>
      <c r="R255" s="3">
        <v>14</v>
      </c>
      <c r="S255" s="3" t="s">
        <v>0</v>
      </c>
      <c r="T255" s="3">
        <v>15</v>
      </c>
      <c r="U255" s="3" t="s">
        <v>0</v>
      </c>
      <c r="V255" s="3">
        <v>16</v>
      </c>
      <c r="W255" s="3" t="s">
        <v>0</v>
      </c>
      <c r="X255" s="3">
        <v>17</v>
      </c>
      <c r="Y255" s="3" t="s">
        <v>0</v>
      </c>
      <c r="Z255" s="3">
        <v>18</v>
      </c>
      <c r="AA255" s="3" t="s">
        <v>0</v>
      </c>
      <c r="AB255" s="3">
        <v>19</v>
      </c>
      <c r="AC255" s="3" t="s">
        <v>0</v>
      </c>
      <c r="AD255" s="3">
        <v>20</v>
      </c>
      <c r="AE255" s="3" t="s">
        <v>0</v>
      </c>
      <c r="AF255" s="3">
        <v>21</v>
      </c>
      <c r="AG255" s="3" t="s">
        <v>0</v>
      </c>
      <c r="AH255" s="3">
        <v>22</v>
      </c>
      <c r="AI255" s="3" t="s">
        <v>0</v>
      </c>
      <c r="AJ255" s="3">
        <v>23</v>
      </c>
      <c r="AK255" s="3" t="s">
        <v>0</v>
      </c>
      <c r="AL255" s="3">
        <v>24</v>
      </c>
    </row>
    <row r="256" spans="1:38" ht="24.6" customHeight="1" x14ac:dyDescent="0.15">
      <c r="A256" s="32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</row>
    <row r="257" spans="1:38" ht="24.6" customHeight="1" x14ac:dyDescent="0.15">
      <c r="A257" s="11" t="s">
        <v>8</v>
      </c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</row>
    <row r="258" spans="1:38" ht="24.6" customHeight="1" x14ac:dyDescent="0.15">
      <c r="A258" s="7" t="str">
        <f>IFERROR(VLOOKUP(A255,六曜!$W$2:$X$32,2,FALSE),"")</f>
        <v>先負</v>
      </c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</row>
    <row r="259" spans="1:38" ht="24.6" customHeight="1" x14ac:dyDescent="0.15">
      <c r="A259" s="8" t="str">
        <f>IFERROR(VLOOKUP(A255,祝日リスト!$A$2:$B$40,2,FALSE),"")</f>
        <v/>
      </c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</row>
    <row r="260" spans="1:38" ht="24.6" customHeight="1" x14ac:dyDescent="0.15">
      <c r="A260" s="9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</row>
    <row r="261" spans="1:38" ht="24.6" customHeight="1" x14ac:dyDescent="0.15">
      <c r="A261" s="10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</row>
    <row r="262" spans="1:38" ht="24.6" customHeight="1" x14ac:dyDescent="0.15">
      <c r="A262" s="31">
        <f>A255+1</f>
        <v>46022</v>
      </c>
      <c r="B262" s="3">
        <v>6</v>
      </c>
      <c r="C262" s="3" t="s">
        <v>0</v>
      </c>
      <c r="D262" s="3">
        <v>7</v>
      </c>
      <c r="E262" s="3" t="s">
        <v>0</v>
      </c>
      <c r="F262" s="3">
        <v>8</v>
      </c>
      <c r="G262" s="3" t="s">
        <v>0</v>
      </c>
      <c r="H262" s="3">
        <v>9</v>
      </c>
      <c r="I262" s="3" t="s">
        <v>0</v>
      </c>
      <c r="J262" s="3">
        <v>10</v>
      </c>
      <c r="K262" s="3" t="s">
        <v>0</v>
      </c>
      <c r="L262" s="3">
        <v>11</v>
      </c>
      <c r="M262" s="3" t="s">
        <v>0</v>
      </c>
      <c r="N262" s="3">
        <v>12</v>
      </c>
      <c r="O262" s="3" t="s">
        <v>0</v>
      </c>
      <c r="P262" s="3">
        <v>13</v>
      </c>
      <c r="Q262" s="3" t="s">
        <v>0</v>
      </c>
      <c r="R262" s="3">
        <v>14</v>
      </c>
      <c r="S262" s="3" t="s">
        <v>0</v>
      </c>
      <c r="T262" s="3">
        <v>15</v>
      </c>
      <c r="U262" s="3" t="s">
        <v>0</v>
      </c>
      <c r="V262" s="3">
        <v>16</v>
      </c>
      <c r="W262" s="3" t="s">
        <v>0</v>
      </c>
      <c r="X262" s="3">
        <v>17</v>
      </c>
      <c r="Y262" s="3" t="s">
        <v>0</v>
      </c>
      <c r="Z262" s="3">
        <v>18</v>
      </c>
      <c r="AA262" s="3" t="s">
        <v>0</v>
      </c>
      <c r="AB262" s="3">
        <v>19</v>
      </c>
      <c r="AC262" s="3" t="s">
        <v>0</v>
      </c>
      <c r="AD262" s="3">
        <v>20</v>
      </c>
      <c r="AE262" s="3" t="s">
        <v>0</v>
      </c>
      <c r="AF262" s="3">
        <v>21</v>
      </c>
      <c r="AG262" s="3" t="s">
        <v>0</v>
      </c>
      <c r="AH262" s="3">
        <v>22</v>
      </c>
      <c r="AI262" s="3" t="s">
        <v>0</v>
      </c>
      <c r="AJ262" s="3">
        <v>23</v>
      </c>
      <c r="AK262" s="3" t="s">
        <v>0</v>
      </c>
      <c r="AL262" s="3">
        <v>24</v>
      </c>
    </row>
    <row r="263" spans="1:38" ht="24.6" customHeight="1" x14ac:dyDescent="0.15">
      <c r="A263" s="32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</row>
    <row r="264" spans="1:38" ht="24.6" customHeight="1" x14ac:dyDescent="0.15">
      <c r="A264" s="11" t="s">
        <v>9</v>
      </c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</row>
    <row r="265" spans="1:38" ht="24.6" customHeight="1" x14ac:dyDescent="0.15">
      <c r="A265" s="7" t="str">
        <f>IFERROR(VLOOKUP(A262,六曜!$W$2:$X$32,2,FALSE),"")</f>
        <v>仏滅</v>
      </c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</row>
    <row r="266" spans="1:38" ht="24.6" customHeight="1" x14ac:dyDescent="0.15">
      <c r="A266" s="8" t="str">
        <f>IFERROR(VLOOKUP(A262,祝日リスト!$A$2:$B$40,2,FALSE),"")</f>
        <v/>
      </c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</row>
    <row r="267" spans="1:38" ht="24.6" customHeight="1" x14ac:dyDescent="0.15">
      <c r="A267" s="9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</row>
    <row r="268" spans="1:38" ht="24.6" customHeight="1" x14ac:dyDescent="0.15">
      <c r="A268" s="10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</row>
    <row r="269" spans="1:38" ht="24.6" customHeight="1" x14ac:dyDescent="0.15">
      <c r="A269" s="31">
        <f>A262+1</f>
        <v>46023</v>
      </c>
      <c r="B269" s="3">
        <v>6</v>
      </c>
      <c r="C269" s="3" t="s">
        <v>0</v>
      </c>
      <c r="D269" s="3">
        <v>7</v>
      </c>
      <c r="E269" s="3" t="s">
        <v>0</v>
      </c>
      <c r="F269" s="3">
        <v>8</v>
      </c>
      <c r="G269" s="3" t="s">
        <v>0</v>
      </c>
      <c r="H269" s="3">
        <v>9</v>
      </c>
      <c r="I269" s="3" t="s">
        <v>0</v>
      </c>
      <c r="J269" s="3">
        <v>10</v>
      </c>
      <c r="K269" s="3" t="s">
        <v>0</v>
      </c>
      <c r="L269" s="3">
        <v>11</v>
      </c>
      <c r="M269" s="3" t="s">
        <v>0</v>
      </c>
      <c r="N269" s="3">
        <v>12</v>
      </c>
      <c r="O269" s="3" t="s">
        <v>0</v>
      </c>
      <c r="P269" s="3">
        <v>13</v>
      </c>
      <c r="Q269" s="3" t="s">
        <v>0</v>
      </c>
      <c r="R269" s="3">
        <v>14</v>
      </c>
      <c r="S269" s="3" t="s">
        <v>0</v>
      </c>
      <c r="T269" s="3">
        <v>15</v>
      </c>
      <c r="U269" s="3" t="s">
        <v>0</v>
      </c>
      <c r="V269" s="3">
        <v>16</v>
      </c>
      <c r="W269" s="3" t="s">
        <v>0</v>
      </c>
      <c r="X269" s="3">
        <v>17</v>
      </c>
      <c r="Y269" s="3" t="s">
        <v>0</v>
      </c>
      <c r="Z269" s="3">
        <v>18</v>
      </c>
      <c r="AA269" s="3" t="s">
        <v>0</v>
      </c>
      <c r="AB269" s="3">
        <v>19</v>
      </c>
      <c r="AC269" s="3" t="s">
        <v>0</v>
      </c>
      <c r="AD269" s="3">
        <v>20</v>
      </c>
      <c r="AE269" s="3" t="s">
        <v>0</v>
      </c>
      <c r="AF269" s="3">
        <v>21</v>
      </c>
      <c r="AG269" s="3" t="s">
        <v>0</v>
      </c>
      <c r="AH269" s="3">
        <v>22</v>
      </c>
      <c r="AI269" s="3" t="s">
        <v>0</v>
      </c>
      <c r="AJ269" s="3">
        <v>23</v>
      </c>
      <c r="AK269" s="3" t="s">
        <v>0</v>
      </c>
      <c r="AL269" s="3">
        <v>24</v>
      </c>
    </row>
    <row r="270" spans="1:38" ht="24.6" customHeight="1" x14ac:dyDescent="0.15">
      <c r="A270" s="32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</row>
    <row r="271" spans="1:38" ht="24.6" customHeight="1" x14ac:dyDescent="0.15">
      <c r="A271" s="11" t="s">
        <v>10</v>
      </c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</row>
    <row r="272" spans="1:38" ht="24.6" customHeight="1" x14ac:dyDescent="0.15">
      <c r="A272" s="7" t="str">
        <f>IFERROR(VLOOKUP(A269,六曜!$W$2:$X$32,2,FALSE),"")</f>
        <v/>
      </c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</row>
    <row r="273" spans="1:38" ht="24.6" customHeight="1" x14ac:dyDescent="0.15">
      <c r="A273" s="8" t="str">
        <f>IFERROR(VLOOKUP(A269,祝日リスト!$A$2:$B$40,2,FALSE),"")</f>
        <v>元日</v>
      </c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</row>
    <row r="274" spans="1:38" ht="24.6" customHeight="1" x14ac:dyDescent="0.15">
      <c r="A274" s="9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</row>
    <row r="275" spans="1:38" ht="24.6" customHeight="1" x14ac:dyDescent="0.15">
      <c r="A275" s="10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</row>
    <row r="276" spans="1:38" ht="24.6" customHeight="1" x14ac:dyDescent="0.15">
      <c r="A276" s="31">
        <f>A269+1</f>
        <v>46024</v>
      </c>
      <c r="B276" s="3">
        <v>6</v>
      </c>
      <c r="C276" s="3" t="s">
        <v>0</v>
      </c>
      <c r="D276" s="3">
        <v>7</v>
      </c>
      <c r="E276" s="3" t="s">
        <v>0</v>
      </c>
      <c r="F276" s="3">
        <v>8</v>
      </c>
      <c r="G276" s="3" t="s">
        <v>0</v>
      </c>
      <c r="H276" s="3">
        <v>9</v>
      </c>
      <c r="I276" s="3" t="s">
        <v>0</v>
      </c>
      <c r="J276" s="3">
        <v>10</v>
      </c>
      <c r="K276" s="3" t="s">
        <v>0</v>
      </c>
      <c r="L276" s="3">
        <v>11</v>
      </c>
      <c r="M276" s="3" t="s">
        <v>0</v>
      </c>
      <c r="N276" s="3">
        <v>12</v>
      </c>
      <c r="O276" s="3" t="s">
        <v>0</v>
      </c>
      <c r="P276" s="3">
        <v>13</v>
      </c>
      <c r="Q276" s="3" t="s">
        <v>0</v>
      </c>
      <c r="R276" s="3">
        <v>14</v>
      </c>
      <c r="S276" s="3" t="s">
        <v>0</v>
      </c>
      <c r="T276" s="3">
        <v>15</v>
      </c>
      <c r="U276" s="3" t="s">
        <v>0</v>
      </c>
      <c r="V276" s="3">
        <v>16</v>
      </c>
      <c r="W276" s="3" t="s">
        <v>0</v>
      </c>
      <c r="X276" s="3">
        <v>17</v>
      </c>
      <c r="Y276" s="3" t="s">
        <v>0</v>
      </c>
      <c r="Z276" s="3">
        <v>18</v>
      </c>
      <c r="AA276" s="3" t="s">
        <v>0</v>
      </c>
      <c r="AB276" s="3">
        <v>19</v>
      </c>
      <c r="AC276" s="3" t="s">
        <v>0</v>
      </c>
      <c r="AD276" s="3">
        <v>20</v>
      </c>
      <c r="AE276" s="3" t="s">
        <v>0</v>
      </c>
      <c r="AF276" s="3">
        <v>21</v>
      </c>
      <c r="AG276" s="3" t="s">
        <v>0</v>
      </c>
      <c r="AH276" s="3">
        <v>22</v>
      </c>
      <c r="AI276" s="3" t="s">
        <v>0</v>
      </c>
      <c r="AJ276" s="3">
        <v>23</v>
      </c>
      <c r="AK276" s="3" t="s">
        <v>0</v>
      </c>
      <c r="AL276" s="3">
        <v>24</v>
      </c>
    </row>
    <row r="277" spans="1:38" ht="24.6" customHeight="1" x14ac:dyDescent="0.15">
      <c r="A277" s="32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</row>
    <row r="278" spans="1:38" ht="24.6" customHeight="1" x14ac:dyDescent="0.15">
      <c r="A278" s="11" t="s">
        <v>11</v>
      </c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</row>
    <row r="279" spans="1:38" ht="24.6" customHeight="1" x14ac:dyDescent="0.15">
      <c r="A279" s="7" t="str">
        <f>IFERROR(VLOOKUP(A276,六曜!$W$2:$X$32,2,FALSE),"")</f>
        <v/>
      </c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</row>
    <row r="280" spans="1:38" ht="24.6" customHeight="1" x14ac:dyDescent="0.15">
      <c r="A280" s="8" t="str">
        <f>IFERROR(VLOOKUP(A276,祝日リスト!$A$2:$B$40,2,FALSE),"")</f>
        <v/>
      </c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</row>
    <row r="281" spans="1:38" ht="24.6" customHeight="1" x14ac:dyDescent="0.15">
      <c r="A281" s="9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</row>
    <row r="282" spans="1:38" ht="24.6" customHeight="1" x14ac:dyDescent="0.15">
      <c r="A282" s="10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</row>
    <row r="283" spans="1:38" ht="24.6" customHeight="1" x14ac:dyDescent="0.15">
      <c r="A283" s="31">
        <f>A276+1</f>
        <v>46025</v>
      </c>
      <c r="B283" s="3">
        <v>6</v>
      </c>
      <c r="C283" s="3" t="s">
        <v>0</v>
      </c>
      <c r="D283" s="3">
        <v>7</v>
      </c>
      <c r="E283" s="3" t="s">
        <v>0</v>
      </c>
      <c r="F283" s="3">
        <v>8</v>
      </c>
      <c r="G283" s="3" t="s">
        <v>0</v>
      </c>
      <c r="H283" s="3">
        <v>9</v>
      </c>
      <c r="I283" s="3" t="s">
        <v>0</v>
      </c>
      <c r="J283" s="3">
        <v>10</v>
      </c>
      <c r="K283" s="3" t="s">
        <v>0</v>
      </c>
      <c r="L283" s="3">
        <v>11</v>
      </c>
      <c r="M283" s="3" t="s">
        <v>0</v>
      </c>
      <c r="N283" s="3">
        <v>12</v>
      </c>
      <c r="O283" s="3" t="s">
        <v>0</v>
      </c>
      <c r="P283" s="3">
        <v>13</v>
      </c>
      <c r="Q283" s="3" t="s">
        <v>0</v>
      </c>
      <c r="R283" s="3">
        <v>14</v>
      </c>
      <c r="S283" s="3" t="s">
        <v>0</v>
      </c>
      <c r="T283" s="3">
        <v>15</v>
      </c>
      <c r="U283" s="3" t="s">
        <v>0</v>
      </c>
      <c r="V283" s="3">
        <v>16</v>
      </c>
      <c r="W283" s="3" t="s">
        <v>0</v>
      </c>
      <c r="X283" s="3">
        <v>17</v>
      </c>
      <c r="Y283" s="3" t="s">
        <v>0</v>
      </c>
      <c r="Z283" s="3">
        <v>18</v>
      </c>
      <c r="AA283" s="3" t="s">
        <v>0</v>
      </c>
      <c r="AB283" s="3">
        <v>19</v>
      </c>
      <c r="AC283" s="3" t="s">
        <v>0</v>
      </c>
      <c r="AD283" s="3">
        <v>20</v>
      </c>
      <c r="AE283" s="3" t="s">
        <v>0</v>
      </c>
      <c r="AF283" s="3">
        <v>21</v>
      </c>
      <c r="AG283" s="3" t="s">
        <v>0</v>
      </c>
      <c r="AH283" s="3">
        <v>22</v>
      </c>
      <c r="AI283" s="3" t="s">
        <v>0</v>
      </c>
      <c r="AJ283" s="3">
        <v>23</v>
      </c>
      <c r="AK283" s="3" t="s">
        <v>0</v>
      </c>
      <c r="AL283" s="3">
        <v>24</v>
      </c>
    </row>
    <row r="284" spans="1:38" ht="24.6" customHeight="1" x14ac:dyDescent="0.15">
      <c r="A284" s="32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</row>
    <row r="285" spans="1:38" ht="24.6" customHeight="1" x14ac:dyDescent="0.15">
      <c r="A285" s="6" t="s">
        <v>12</v>
      </c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</row>
    <row r="286" spans="1:38" ht="24.6" customHeight="1" x14ac:dyDescent="0.15">
      <c r="A286" s="7" t="str">
        <f>IFERROR(VLOOKUP(A283,六曜!$W$2:$X$32,2,FALSE),"")</f>
        <v/>
      </c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</row>
    <row r="287" spans="1:38" ht="24.6" customHeight="1" x14ac:dyDescent="0.15">
      <c r="A287" s="8" t="str">
        <f>IFERROR(VLOOKUP(A283,祝日リスト!$A$2:$B$40,2,FALSE),"")</f>
        <v/>
      </c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</row>
    <row r="288" spans="1:38" ht="24.6" customHeight="1" x14ac:dyDescent="0.15">
      <c r="A288" s="9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</row>
    <row r="289" spans="1:38" ht="24.6" customHeight="1" x14ac:dyDescent="0.15">
      <c r="A289" s="10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</row>
    <row r="290" spans="1:38" ht="3.6" customHeight="1" x14ac:dyDescent="0.15"/>
    <row r="291" spans="1:38" ht="10.9" customHeight="1" x14ac:dyDescent="0.15">
      <c r="A291" s="33">
        <f>A233</f>
        <v>2025</v>
      </c>
      <c r="B291" s="33"/>
      <c r="K291" s="29">
        <f>A291-1</f>
        <v>2024</v>
      </c>
      <c r="L291" s="30"/>
      <c r="M291" s="20" t="s">
        <v>50</v>
      </c>
      <c r="N291" s="20">
        <f>N233</f>
        <v>11</v>
      </c>
      <c r="O291" s="20" t="s">
        <v>51</v>
      </c>
      <c r="P291" s="20"/>
      <c r="Q291" s="21"/>
      <c r="R291" s="29">
        <f>A291</f>
        <v>2025</v>
      </c>
      <c r="S291" s="30"/>
      <c r="T291" s="20" t="s">
        <v>50</v>
      </c>
      <c r="U291" s="22">
        <f>A294</f>
        <v>12</v>
      </c>
      <c r="V291" s="20"/>
      <c r="W291" s="20"/>
      <c r="X291" s="21"/>
      <c r="Y291" s="29">
        <f>R291+1</f>
        <v>2026</v>
      </c>
      <c r="Z291" s="30"/>
      <c r="AA291" s="20" t="s">
        <v>50</v>
      </c>
      <c r="AB291" s="22">
        <f>U291-11</f>
        <v>1</v>
      </c>
      <c r="AC291" s="20"/>
      <c r="AD291" s="20"/>
      <c r="AE291" s="21"/>
      <c r="AF291" s="29">
        <f>Y291</f>
        <v>2026</v>
      </c>
      <c r="AG291" s="30"/>
      <c r="AH291" s="20" t="s">
        <v>50</v>
      </c>
      <c r="AI291" s="22">
        <f>AB291+1</f>
        <v>2</v>
      </c>
      <c r="AJ291" s="20"/>
      <c r="AK291" s="20"/>
      <c r="AL291" s="23"/>
    </row>
    <row r="292" spans="1:38" ht="10.9" customHeight="1" x14ac:dyDescent="0.15">
      <c r="A292" s="33"/>
      <c r="B292" s="33"/>
      <c r="K292" s="15" t="s">
        <v>52</v>
      </c>
      <c r="L292" s="19" t="s">
        <v>53</v>
      </c>
      <c r="M292" s="19" t="s">
        <v>1</v>
      </c>
      <c r="N292" s="19" t="s">
        <v>2</v>
      </c>
      <c r="O292" s="19" t="s">
        <v>3</v>
      </c>
      <c r="P292" s="19" t="s">
        <v>4</v>
      </c>
      <c r="Q292" s="16" t="s">
        <v>5</v>
      </c>
      <c r="R292" s="15" t="s">
        <v>52</v>
      </c>
      <c r="S292" s="19" t="s">
        <v>53</v>
      </c>
      <c r="T292" s="19" t="s">
        <v>1</v>
      </c>
      <c r="U292" s="19" t="s">
        <v>2</v>
      </c>
      <c r="V292" s="19" t="s">
        <v>3</v>
      </c>
      <c r="W292" s="19" t="s">
        <v>4</v>
      </c>
      <c r="X292" s="16" t="s">
        <v>5</v>
      </c>
      <c r="Y292" s="15" t="s">
        <v>52</v>
      </c>
      <c r="Z292" s="19" t="s">
        <v>53</v>
      </c>
      <c r="AA292" s="19" t="s">
        <v>1</v>
      </c>
      <c r="AB292" s="19" t="s">
        <v>2</v>
      </c>
      <c r="AC292" s="19" t="s">
        <v>3</v>
      </c>
      <c r="AD292" s="19" t="s">
        <v>4</v>
      </c>
      <c r="AE292" s="16" t="s">
        <v>5</v>
      </c>
      <c r="AF292" s="15" t="s">
        <v>52</v>
      </c>
      <c r="AG292" s="19" t="s">
        <v>53</v>
      </c>
      <c r="AH292" s="19" t="s">
        <v>1</v>
      </c>
      <c r="AI292" s="19" t="s">
        <v>2</v>
      </c>
      <c r="AJ292" s="19" t="s">
        <v>3</v>
      </c>
      <c r="AK292" s="19" t="s">
        <v>4</v>
      </c>
      <c r="AL292" s="19" t="s">
        <v>5</v>
      </c>
    </row>
    <row r="293" spans="1:38" ht="10.9" customHeight="1" x14ac:dyDescent="0.15">
      <c r="K293" s="17">
        <f>DATE(K291,N291,1)-WEEKDAY(DATE(K291,N291,1),1)+1</f>
        <v>45592</v>
      </c>
      <c r="L293" s="24">
        <f t="shared" ref="L293:Q298" si="67">K293+1</f>
        <v>45593</v>
      </c>
      <c r="M293" s="24">
        <f t="shared" si="67"/>
        <v>45594</v>
      </c>
      <c r="N293" s="24">
        <f t="shared" si="67"/>
        <v>45595</v>
      </c>
      <c r="O293" s="24">
        <f t="shared" si="67"/>
        <v>45596</v>
      </c>
      <c r="P293" s="24">
        <f t="shared" si="67"/>
        <v>45597</v>
      </c>
      <c r="Q293" s="18">
        <f t="shared" si="67"/>
        <v>45598</v>
      </c>
      <c r="R293" s="17">
        <f>DATE(R291,U291,1)-WEEKDAY(DATE(R291,U291,1),1)+1</f>
        <v>45991</v>
      </c>
      <c r="S293" s="24">
        <f>R293+1</f>
        <v>45992</v>
      </c>
      <c r="T293" s="24">
        <f t="shared" ref="T293:X298" si="68">S293+1</f>
        <v>45993</v>
      </c>
      <c r="U293" s="24">
        <f t="shared" si="68"/>
        <v>45994</v>
      </c>
      <c r="V293" s="24">
        <f t="shared" si="68"/>
        <v>45995</v>
      </c>
      <c r="W293" s="24">
        <f t="shared" si="68"/>
        <v>45996</v>
      </c>
      <c r="X293" s="18">
        <f t="shared" si="68"/>
        <v>45997</v>
      </c>
      <c r="Y293" s="17">
        <f>DATE(Y291,AB291,1)-WEEKDAY(DATE(Y291,AB291,1),1)+1</f>
        <v>46019</v>
      </c>
      <c r="Z293" s="24">
        <f>Y293+1</f>
        <v>46020</v>
      </c>
      <c r="AA293" s="24">
        <f t="shared" ref="AA293:AA298" si="69">Z293+1</f>
        <v>46021</v>
      </c>
      <c r="AB293" s="24">
        <f t="shared" ref="AB293:AB298" si="70">AA293+1</f>
        <v>46022</v>
      </c>
      <c r="AC293" s="24">
        <f t="shared" ref="AC293:AC298" si="71">AB293+1</f>
        <v>46023</v>
      </c>
      <c r="AD293" s="24">
        <f t="shared" ref="AD293:AD298" si="72">AC293+1</f>
        <v>46024</v>
      </c>
      <c r="AE293" s="18">
        <f t="shared" ref="AE293:AE298" si="73">AD293+1</f>
        <v>46025</v>
      </c>
      <c r="AF293" s="17">
        <f>DATE(AF291,AI291,1)-WEEKDAY(DATE(AF291,AI291,1),1)+1</f>
        <v>46054</v>
      </c>
      <c r="AG293" s="24">
        <f>AF293+1</f>
        <v>46055</v>
      </c>
      <c r="AH293" s="24">
        <f t="shared" ref="AH293:AH298" si="74">AG293+1</f>
        <v>46056</v>
      </c>
      <c r="AI293" s="24">
        <f t="shared" ref="AI293:AI298" si="75">AH293+1</f>
        <v>46057</v>
      </c>
      <c r="AJ293" s="24">
        <f t="shared" ref="AJ293:AJ298" si="76">AI293+1</f>
        <v>46058</v>
      </c>
      <c r="AK293" s="24">
        <f t="shared" ref="AK293:AK298" si="77">AJ293+1</f>
        <v>46059</v>
      </c>
      <c r="AL293" s="24">
        <f t="shared" ref="AL293:AL298" si="78">AK293+1</f>
        <v>46060</v>
      </c>
    </row>
    <row r="294" spans="1:38" ht="10.9" customHeight="1" x14ac:dyDescent="0.15">
      <c r="A294" s="40">
        <f>A236</f>
        <v>12</v>
      </c>
      <c r="B294" s="40"/>
      <c r="K294" s="17">
        <f>Q293+1</f>
        <v>45599</v>
      </c>
      <c r="L294" s="24">
        <f t="shared" si="67"/>
        <v>45600</v>
      </c>
      <c r="M294" s="24">
        <f t="shared" si="67"/>
        <v>45601</v>
      </c>
      <c r="N294" s="24">
        <f t="shared" si="67"/>
        <v>45602</v>
      </c>
      <c r="O294" s="24">
        <f t="shared" si="67"/>
        <v>45603</v>
      </c>
      <c r="P294" s="24">
        <f t="shared" si="67"/>
        <v>45604</v>
      </c>
      <c r="Q294" s="18">
        <f t="shared" si="67"/>
        <v>45605</v>
      </c>
      <c r="R294" s="17">
        <f>X293+1</f>
        <v>45998</v>
      </c>
      <c r="S294" s="24">
        <f t="shared" ref="S294:S298" si="79">R294+1</f>
        <v>45999</v>
      </c>
      <c r="T294" s="24">
        <f t="shared" si="68"/>
        <v>46000</v>
      </c>
      <c r="U294" s="24">
        <f t="shared" si="68"/>
        <v>46001</v>
      </c>
      <c r="V294" s="24">
        <f t="shared" si="68"/>
        <v>46002</v>
      </c>
      <c r="W294" s="24">
        <f t="shared" si="68"/>
        <v>46003</v>
      </c>
      <c r="X294" s="18">
        <f t="shared" si="68"/>
        <v>46004</v>
      </c>
      <c r="Y294" s="17">
        <f>AE293+1</f>
        <v>46026</v>
      </c>
      <c r="Z294" s="24">
        <f t="shared" ref="Z294:Z298" si="80">Y294+1</f>
        <v>46027</v>
      </c>
      <c r="AA294" s="24">
        <f t="shared" si="69"/>
        <v>46028</v>
      </c>
      <c r="AB294" s="24">
        <f t="shared" si="70"/>
        <v>46029</v>
      </c>
      <c r="AC294" s="24">
        <f t="shared" si="71"/>
        <v>46030</v>
      </c>
      <c r="AD294" s="24">
        <f t="shared" si="72"/>
        <v>46031</v>
      </c>
      <c r="AE294" s="18">
        <f t="shared" si="73"/>
        <v>46032</v>
      </c>
      <c r="AF294" s="17">
        <f>AL293+1</f>
        <v>46061</v>
      </c>
      <c r="AG294" s="24">
        <f t="shared" ref="AG294:AG298" si="81">AF294+1</f>
        <v>46062</v>
      </c>
      <c r="AH294" s="24">
        <f t="shared" si="74"/>
        <v>46063</v>
      </c>
      <c r="AI294" s="24">
        <f t="shared" si="75"/>
        <v>46064</v>
      </c>
      <c r="AJ294" s="24">
        <f t="shared" si="76"/>
        <v>46065</v>
      </c>
      <c r="AK294" s="24">
        <f t="shared" si="77"/>
        <v>46066</v>
      </c>
      <c r="AL294" s="24">
        <f t="shared" si="78"/>
        <v>46067</v>
      </c>
    </row>
    <row r="295" spans="1:38" ht="10.9" customHeight="1" x14ac:dyDescent="0.15">
      <c r="A295" s="40"/>
      <c r="B295" s="40"/>
      <c r="K295" s="17">
        <f>Q294+1</f>
        <v>45606</v>
      </c>
      <c r="L295" s="24">
        <f t="shared" si="67"/>
        <v>45607</v>
      </c>
      <c r="M295" s="24">
        <f t="shared" si="67"/>
        <v>45608</v>
      </c>
      <c r="N295" s="24">
        <f t="shared" si="67"/>
        <v>45609</v>
      </c>
      <c r="O295" s="24">
        <f t="shared" si="67"/>
        <v>45610</v>
      </c>
      <c r="P295" s="24">
        <f t="shared" si="67"/>
        <v>45611</v>
      </c>
      <c r="Q295" s="18">
        <f t="shared" si="67"/>
        <v>45612</v>
      </c>
      <c r="R295" s="17">
        <f>X294+1</f>
        <v>46005</v>
      </c>
      <c r="S295" s="24">
        <f t="shared" si="79"/>
        <v>46006</v>
      </c>
      <c r="T295" s="24">
        <f t="shared" si="68"/>
        <v>46007</v>
      </c>
      <c r="U295" s="24">
        <f t="shared" si="68"/>
        <v>46008</v>
      </c>
      <c r="V295" s="24">
        <f t="shared" si="68"/>
        <v>46009</v>
      </c>
      <c r="W295" s="24">
        <f t="shared" si="68"/>
        <v>46010</v>
      </c>
      <c r="X295" s="18">
        <f t="shared" si="68"/>
        <v>46011</v>
      </c>
      <c r="Y295" s="17">
        <f>AE294+1</f>
        <v>46033</v>
      </c>
      <c r="Z295" s="24">
        <f t="shared" si="80"/>
        <v>46034</v>
      </c>
      <c r="AA295" s="24">
        <f t="shared" si="69"/>
        <v>46035</v>
      </c>
      <c r="AB295" s="24">
        <f t="shared" si="70"/>
        <v>46036</v>
      </c>
      <c r="AC295" s="24">
        <f t="shared" si="71"/>
        <v>46037</v>
      </c>
      <c r="AD295" s="24">
        <f t="shared" si="72"/>
        <v>46038</v>
      </c>
      <c r="AE295" s="18">
        <f t="shared" si="73"/>
        <v>46039</v>
      </c>
      <c r="AF295" s="17">
        <f>AL294+1</f>
        <v>46068</v>
      </c>
      <c r="AG295" s="24">
        <f t="shared" si="81"/>
        <v>46069</v>
      </c>
      <c r="AH295" s="24">
        <f t="shared" si="74"/>
        <v>46070</v>
      </c>
      <c r="AI295" s="24">
        <f t="shared" si="75"/>
        <v>46071</v>
      </c>
      <c r="AJ295" s="24">
        <f t="shared" si="76"/>
        <v>46072</v>
      </c>
      <c r="AK295" s="24">
        <f t="shared" si="77"/>
        <v>46073</v>
      </c>
      <c r="AL295" s="24">
        <f t="shared" si="78"/>
        <v>46074</v>
      </c>
    </row>
    <row r="296" spans="1:38" ht="10.9" customHeight="1" x14ac:dyDescent="0.15">
      <c r="A296" s="40"/>
      <c r="B296" s="40"/>
      <c r="K296" s="17">
        <f>Q295+1</f>
        <v>45613</v>
      </c>
      <c r="L296" s="24">
        <f t="shared" si="67"/>
        <v>45614</v>
      </c>
      <c r="M296" s="24">
        <f t="shared" si="67"/>
        <v>45615</v>
      </c>
      <c r="N296" s="24">
        <f t="shared" si="67"/>
        <v>45616</v>
      </c>
      <c r="O296" s="24">
        <f t="shared" si="67"/>
        <v>45617</v>
      </c>
      <c r="P296" s="24">
        <f t="shared" si="67"/>
        <v>45618</v>
      </c>
      <c r="Q296" s="18">
        <f t="shared" si="67"/>
        <v>45619</v>
      </c>
      <c r="R296" s="17">
        <f>X295+1</f>
        <v>46012</v>
      </c>
      <c r="S296" s="24">
        <f t="shared" si="79"/>
        <v>46013</v>
      </c>
      <c r="T296" s="24">
        <f t="shared" si="68"/>
        <v>46014</v>
      </c>
      <c r="U296" s="24">
        <f t="shared" si="68"/>
        <v>46015</v>
      </c>
      <c r="V296" s="24">
        <f t="shared" si="68"/>
        <v>46016</v>
      </c>
      <c r="W296" s="24">
        <f t="shared" si="68"/>
        <v>46017</v>
      </c>
      <c r="X296" s="18">
        <f t="shared" si="68"/>
        <v>46018</v>
      </c>
      <c r="Y296" s="17">
        <f>AE295+1</f>
        <v>46040</v>
      </c>
      <c r="Z296" s="24">
        <f t="shared" si="80"/>
        <v>46041</v>
      </c>
      <c r="AA296" s="24">
        <f t="shared" si="69"/>
        <v>46042</v>
      </c>
      <c r="AB296" s="24">
        <f t="shared" si="70"/>
        <v>46043</v>
      </c>
      <c r="AC296" s="24">
        <f t="shared" si="71"/>
        <v>46044</v>
      </c>
      <c r="AD296" s="24">
        <f t="shared" si="72"/>
        <v>46045</v>
      </c>
      <c r="AE296" s="18">
        <f t="shared" si="73"/>
        <v>46046</v>
      </c>
      <c r="AF296" s="17">
        <f>AL295+1</f>
        <v>46075</v>
      </c>
      <c r="AG296" s="24">
        <f t="shared" si="81"/>
        <v>46076</v>
      </c>
      <c r="AH296" s="24">
        <f t="shared" si="74"/>
        <v>46077</v>
      </c>
      <c r="AI296" s="24">
        <f t="shared" si="75"/>
        <v>46078</v>
      </c>
      <c r="AJ296" s="24">
        <f t="shared" si="76"/>
        <v>46079</v>
      </c>
      <c r="AK296" s="24">
        <f t="shared" si="77"/>
        <v>46080</v>
      </c>
      <c r="AL296" s="24">
        <f t="shared" si="78"/>
        <v>46081</v>
      </c>
    </row>
    <row r="297" spans="1:38" ht="10.9" customHeight="1" x14ac:dyDescent="0.15">
      <c r="A297" s="40"/>
      <c r="B297" s="40"/>
      <c r="C297" s="2"/>
      <c r="D297" s="2"/>
      <c r="E297" s="2"/>
      <c r="F297" s="2"/>
      <c r="G297" s="2"/>
      <c r="H297" s="2"/>
      <c r="I297" s="2"/>
      <c r="J297" s="2"/>
      <c r="K297" s="17">
        <f>Q296+1</f>
        <v>45620</v>
      </c>
      <c r="L297" s="24">
        <f t="shared" si="67"/>
        <v>45621</v>
      </c>
      <c r="M297" s="24">
        <f t="shared" si="67"/>
        <v>45622</v>
      </c>
      <c r="N297" s="24">
        <f t="shared" si="67"/>
        <v>45623</v>
      </c>
      <c r="O297" s="24">
        <f t="shared" si="67"/>
        <v>45624</v>
      </c>
      <c r="P297" s="24">
        <f t="shared" si="67"/>
        <v>45625</v>
      </c>
      <c r="Q297" s="18">
        <f t="shared" si="67"/>
        <v>45626</v>
      </c>
      <c r="R297" s="17">
        <f>X296+1</f>
        <v>46019</v>
      </c>
      <c r="S297" s="24">
        <f t="shared" si="79"/>
        <v>46020</v>
      </c>
      <c r="T297" s="24">
        <f t="shared" si="68"/>
        <v>46021</v>
      </c>
      <c r="U297" s="24">
        <f t="shared" si="68"/>
        <v>46022</v>
      </c>
      <c r="V297" s="24">
        <f t="shared" si="68"/>
        <v>46023</v>
      </c>
      <c r="W297" s="24">
        <f t="shared" si="68"/>
        <v>46024</v>
      </c>
      <c r="X297" s="18">
        <f t="shared" si="68"/>
        <v>46025</v>
      </c>
      <c r="Y297" s="17">
        <f>AE296+1</f>
        <v>46047</v>
      </c>
      <c r="Z297" s="24">
        <f t="shared" si="80"/>
        <v>46048</v>
      </c>
      <c r="AA297" s="24">
        <f t="shared" si="69"/>
        <v>46049</v>
      </c>
      <c r="AB297" s="24">
        <f t="shared" si="70"/>
        <v>46050</v>
      </c>
      <c r="AC297" s="24">
        <f t="shared" si="71"/>
        <v>46051</v>
      </c>
      <c r="AD297" s="24">
        <f t="shared" si="72"/>
        <v>46052</v>
      </c>
      <c r="AE297" s="18">
        <f t="shared" si="73"/>
        <v>46053</v>
      </c>
      <c r="AF297" s="17">
        <f>AL296+1</f>
        <v>46082</v>
      </c>
      <c r="AG297" s="24">
        <f t="shared" si="81"/>
        <v>46083</v>
      </c>
      <c r="AH297" s="24">
        <f t="shared" si="74"/>
        <v>46084</v>
      </c>
      <c r="AI297" s="24">
        <f t="shared" si="75"/>
        <v>46085</v>
      </c>
      <c r="AJ297" s="24">
        <f t="shared" si="76"/>
        <v>46086</v>
      </c>
      <c r="AK297" s="24">
        <f t="shared" si="77"/>
        <v>46087</v>
      </c>
      <c r="AL297" s="24">
        <f t="shared" si="78"/>
        <v>46088</v>
      </c>
    </row>
    <row r="298" spans="1:38" ht="10.9" customHeight="1" x14ac:dyDescent="0.15">
      <c r="A298" s="1"/>
      <c r="B298" s="1"/>
      <c r="K298" s="25">
        <f>Q297+1</f>
        <v>45627</v>
      </c>
      <c r="L298" s="26">
        <f t="shared" si="67"/>
        <v>45628</v>
      </c>
      <c r="M298" s="26">
        <f t="shared" si="67"/>
        <v>45629</v>
      </c>
      <c r="N298" s="26">
        <f t="shared" si="67"/>
        <v>45630</v>
      </c>
      <c r="O298" s="26">
        <f t="shared" si="67"/>
        <v>45631</v>
      </c>
      <c r="P298" s="26">
        <f t="shared" si="67"/>
        <v>45632</v>
      </c>
      <c r="Q298" s="27">
        <f t="shared" si="67"/>
        <v>45633</v>
      </c>
      <c r="R298" s="25">
        <f>X297+1</f>
        <v>46026</v>
      </c>
      <c r="S298" s="26">
        <f t="shared" si="79"/>
        <v>46027</v>
      </c>
      <c r="T298" s="26">
        <f t="shared" si="68"/>
        <v>46028</v>
      </c>
      <c r="U298" s="26">
        <f t="shared" si="68"/>
        <v>46029</v>
      </c>
      <c r="V298" s="26">
        <f t="shared" si="68"/>
        <v>46030</v>
      </c>
      <c r="W298" s="26">
        <f t="shared" si="68"/>
        <v>46031</v>
      </c>
      <c r="X298" s="27">
        <f t="shared" si="68"/>
        <v>46032</v>
      </c>
      <c r="Y298" s="25">
        <f>AE297+1</f>
        <v>46054</v>
      </c>
      <c r="Z298" s="26">
        <f t="shared" si="80"/>
        <v>46055</v>
      </c>
      <c r="AA298" s="26">
        <f t="shared" si="69"/>
        <v>46056</v>
      </c>
      <c r="AB298" s="26">
        <f t="shared" si="70"/>
        <v>46057</v>
      </c>
      <c r="AC298" s="26">
        <f t="shared" si="71"/>
        <v>46058</v>
      </c>
      <c r="AD298" s="26">
        <f t="shared" si="72"/>
        <v>46059</v>
      </c>
      <c r="AE298" s="27">
        <f t="shared" si="73"/>
        <v>46060</v>
      </c>
      <c r="AF298" s="25">
        <f>AL297+1</f>
        <v>46089</v>
      </c>
      <c r="AG298" s="26">
        <f t="shared" si="81"/>
        <v>46090</v>
      </c>
      <c r="AH298" s="26">
        <f t="shared" si="74"/>
        <v>46091</v>
      </c>
      <c r="AI298" s="26">
        <f t="shared" si="75"/>
        <v>46092</v>
      </c>
      <c r="AJ298" s="26">
        <f t="shared" si="76"/>
        <v>46093</v>
      </c>
      <c r="AK298" s="26">
        <f t="shared" si="77"/>
        <v>46094</v>
      </c>
      <c r="AL298" s="26">
        <f t="shared" si="78"/>
        <v>46095</v>
      </c>
    </row>
    <row r="299" spans="1:38" ht="24.6" customHeight="1" x14ac:dyDescent="0.15">
      <c r="A299" s="38">
        <f>A283+1</f>
        <v>46026</v>
      </c>
      <c r="B299" s="3">
        <v>6</v>
      </c>
      <c r="C299" s="3" t="s">
        <v>0</v>
      </c>
      <c r="D299" s="3">
        <v>7</v>
      </c>
      <c r="E299" s="3" t="s">
        <v>0</v>
      </c>
      <c r="F299" s="3">
        <v>8</v>
      </c>
      <c r="G299" s="3" t="s">
        <v>0</v>
      </c>
      <c r="H299" s="3">
        <v>9</v>
      </c>
      <c r="I299" s="3" t="s">
        <v>0</v>
      </c>
      <c r="J299" s="3">
        <v>10</v>
      </c>
      <c r="K299" s="3" t="s">
        <v>0</v>
      </c>
      <c r="L299" s="3">
        <v>11</v>
      </c>
      <c r="M299" s="3" t="s">
        <v>0</v>
      </c>
      <c r="N299" s="3">
        <v>12</v>
      </c>
      <c r="O299" s="3" t="s">
        <v>0</v>
      </c>
      <c r="P299" s="3">
        <v>13</v>
      </c>
      <c r="Q299" s="3" t="s">
        <v>0</v>
      </c>
      <c r="R299" s="3">
        <v>14</v>
      </c>
      <c r="S299" s="3" t="s">
        <v>0</v>
      </c>
      <c r="T299" s="3">
        <v>15</v>
      </c>
      <c r="U299" s="3" t="s">
        <v>0</v>
      </c>
      <c r="V299" s="3">
        <v>16</v>
      </c>
      <c r="W299" s="3" t="s">
        <v>0</v>
      </c>
      <c r="X299" s="3">
        <v>17</v>
      </c>
      <c r="Y299" s="3" t="s">
        <v>0</v>
      </c>
      <c r="Z299" s="3">
        <v>18</v>
      </c>
      <c r="AA299" s="3" t="s">
        <v>0</v>
      </c>
      <c r="AB299" s="3">
        <v>19</v>
      </c>
      <c r="AC299" s="3" t="s">
        <v>0</v>
      </c>
      <c r="AD299" s="3">
        <v>20</v>
      </c>
      <c r="AE299" s="3" t="s">
        <v>0</v>
      </c>
      <c r="AF299" s="3">
        <v>21</v>
      </c>
      <c r="AG299" s="3" t="s">
        <v>0</v>
      </c>
      <c r="AH299" s="3">
        <v>22</v>
      </c>
      <c r="AI299" s="3" t="s">
        <v>0</v>
      </c>
      <c r="AJ299" s="3">
        <v>23</v>
      </c>
      <c r="AK299" s="3" t="s">
        <v>0</v>
      </c>
      <c r="AL299" s="3">
        <v>24</v>
      </c>
    </row>
    <row r="300" spans="1:38" ht="24.6" customHeight="1" x14ac:dyDescent="0.15">
      <c r="A300" s="39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</row>
    <row r="301" spans="1:38" ht="24.6" customHeight="1" x14ac:dyDescent="0.15">
      <c r="A301" s="12" t="s">
        <v>6</v>
      </c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</row>
    <row r="302" spans="1:38" ht="24.6" customHeight="1" x14ac:dyDescent="0.15">
      <c r="A302" s="7" t="str">
        <f>IFERROR(VLOOKUP(A299,六曜!$W$2:$X$32,2,FALSE),"")</f>
        <v/>
      </c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</row>
    <row r="303" spans="1:38" ht="24.6" customHeight="1" x14ac:dyDescent="0.15">
      <c r="A303" s="8" t="str">
        <f>IFERROR(VLOOKUP(A299,祝日リスト!$A$2:$B$40,2,FALSE),"")</f>
        <v/>
      </c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</row>
    <row r="304" spans="1:38" ht="24.6" customHeight="1" x14ac:dyDescent="0.15">
      <c r="A304" s="9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</row>
    <row r="305" spans="1:38" ht="24.6" customHeight="1" x14ac:dyDescent="0.15">
      <c r="A305" s="10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</row>
    <row r="306" spans="1:38" ht="24.6" customHeight="1" x14ac:dyDescent="0.15">
      <c r="A306" s="31">
        <f>A299+1</f>
        <v>46027</v>
      </c>
      <c r="B306" s="3">
        <v>6</v>
      </c>
      <c r="C306" s="3" t="s">
        <v>0</v>
      </c>
      <c r="D306" s="3">
        <v>7</v>
      </c>
      <c r="E306" s="3" t="s">
        <v>0</v>
      </c>
      <c r="F306" s="3">
        <v>8</v>
      </c>
      <c r="G306" s="3" t="s">
        <v>0</v>
      </c>
      <c r="H306" s="3">
        <v>9</v>
      </c>
      <c r="I306" s="3" t="s">
        <v>0</v>
      </c>
      <c r="J306" s="3">
        <v>10</v>
      </c>
      <c r="K306" s="3" t="s">
        <v>0</v>
      </c>
      <c r="L306" s="3">
        <v>11</v>
      </c>
      <c r="M306" s="3" t="s">
        <v>0</v>
      </c>
      <c r="N306" s="3">
        <v>12</v>
      </c>
      <c r="O306" s="3" t="s">
        <v>0</v>
      </c>
      <c r="P306" s="3">
        <v>13</v>
      </c>
      <c r="Q306" s="3" t="s">
        <v>0</v>
      </c>
      <c r="R306" s="3">
        <v>14</v>
      </c>
      <c r="S306" s="3" t="s">
        <v>0</v>
      </c>
      <c r="T306" s="3">
        <v>15</v>
      </c>
      <c r="U306" s="3" t="s">
        <v>0</v>
      </c>
      <c r="V306" s="3">
        <v>16</v>
      </c>
      <c r="W306" s="3" t="s">
        <v>0</v>
      </c>
      <c r="X306" s="3">
        <v>17</v>
      </c>
      <c r="Y306" s="3" t="s">
        <v>0</v>
      </c>
      <c r="Z306" s="3">
        <v>18</v>
      </c>
      <c r="AA306" s="3" t="s">
        <v>0</v>
      </c>
      <c r="AB306" s="3">
        <v>19</v>
      </c>
      <c r="AC306" s="3" t="s">
        <v>0</v>
      </c>
      <c r="AD306" s="3">
        <v>20</v>
      </c>
      <c r="AE306" s="3" t="s">
        <v>0</v>
      </c>
      <c r="AF306" s="3">
        <v>21</v>
      </c>
      <c r="AG306" s="3" t="s">
        <v>0</v>
      </c>
      <c r="AH306" s="3">
        <v>22</v>
      </c>
      <c r="AI306" s="3" t="s">
        <v>0</v>
      </c>
      <c r="AJ306" s="3">
        <v>23</v>
      </c>
      <c r="AK306" s="3" t="s">
        <v>0</v>
      </c>
      <c r="AL306" s="3">
        <v>24</v>
      </c>
    </row>
    <row r="307" spans="1:38" ht="24.6" customHeight="1" x14ac:dyDescent="0.15">
      <c r="A307" s="32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</row>
    <row r="308" spans="1:38" ht="24.6" customHeight="1" x14ac:dyDescent="0.15">
      <c r="A308" s="11" t="s">
        <v>7</v>
      </c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</row>
    <row r="309" spans="1:38" ht="24.6" customHeight="1" x14ac:dyDescent="0.15">
      <c r="A309" s="7" t="str">
        <f>IFERROR(VLOOKUP(A306,六曜!$W$2:$X$32,2,FALSE),"")</f>
        <v/>
      </c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</row>
    <row r="310" spans="1:38" ht="24.6" customHeight="1" x14ac:dyDescent="0.15">
      <c r="A310" s="8" t="str">
        <f>IFERROR(VLOOKUP(A306,祝日リスト!$A$2:$B$40,2,FALSE),"")</f>
        <v/>
      </c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</row>
    <row r="311" spans="1:38" ht="24.6" customHeight="1" x14ac:dyDescent="0.15">
      <c r="A311" s="9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</row>
    <row r="312" spans="1:38" ht="24.6" customHeight="1" x14ac:dyDescent="0.15">
      <c r="A312" s="10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</row>
    <row r="313" spans="1:38" ht="24.6" customHeight="1" x14ac:dyDescent="0.15">
      <c r="A313" s="31">
        <f>A306+1</f>
        <v>46028</v>
      </c>
      <c r="B313" s="3">
        <v>6</v>
      </c>
      <c r="C313" s="3" t="s">
        <v>0</v>
      </c>
      <c r="D313" s="3">
        <v>7</v>
      </c>
      <c r="E313" s="3" t="s">
        <v>0</v>
      </c>
      <c r="F313" s="3">
        <v>8</v>
      </c>
      <c r="G313" s="3" t="s">
        <v>0</v>
      </c>
      <c r="H313" s="3">
        <v>9</v>
      </c>
      <c r="I313" s="3" t="s">
        <v>0</v>
      </c>
      <c r="J313" s="3">
        <v>10</v>
      </c>
      <c r="K313" s="3" t="s">
        <v>0</v>
      </c>
      <c r="L313" s="3">
        <v>11</v>
      </c>
      <c r="M313" s="3" t="s">
        <v>0</v>
      </c>
      <c r="N313" s="3">
        <v>12</v>
      </c>
      <c r="O313" s="3" t="s">
        <v>0</v>
      </c>
      <c r="P313" s="3">
        <v>13</v>
      </c>
      <c r="Q313" s="3" t="s">
        <v>0</v>
      </c>
      <c r="R313" s="3">
        <v>14</v>
      </c>
      <c r="S313" s="3" t="s">
        <v>0</v>
      </c>
      <c r="T313" s="3">
        <v>15</v>
      </c>
      <c r="U313" s="3" t="s">
        <v>0</v>
      </c>
      <c r="V313" s="3">
        <v>16</v>
      </c>
      <c r="W313" s="3" t="s">
        <v>0</v>
      </c>
      <c r="X313" s="3">
        <v>17</v>
      </c>
      <c r="Y313" s="3" t="s">
        <v>0</v>
      </c>
      <c r="Z313" s="3">
        <v>18</v>
      </c>
      <c r="AA313" s="3" t="s">
        <v>0</v>
      </c>
      <c r="AB313" s="3">
        <v>19</v>
      </c>
      <c r="AC313" s="3" t="s">
        <v>0</v>
      </c>
      <c r="AD313" s="3">
        <v>20</v>
      </c>
      <c r="AE313" s="3" t="s">
        <v>0</v>
      </c>
      <c r="AF313" s="3">
        <v>21</v>
      </c>
      <c r="AG313" s="3" t="s">
        <v>0</v>
      </c>
      <c r="AH313" s="3">
        <v>22</v>
      </c>
      <c r="AI313" s="3" t="s">
        <v>0</v>
      </c>
      <c r="AJ313" s="3">
        <v>23</v>
      </c>
      <c r="AK313" s="3" t="s">
        <v>0</v>
      </c>
      <c r="AL313" s="3">
        <v>24</v>
      </c>
    </row>
    <row r="314" spans="1:38" ht="24.6" customHeight="1" x14ac:dyDescent="0.15">
      <c r="A314" s="32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</row>
    <row r="315" spans="1:38" ht="24.6" customHeight="1" x14ac:dyDescent="0.15">
      <c r="A315" s="11" t="s">
        <v>8</v>
      </c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</row>
    <row r="316" spans="1:38" ht="24.6" customHeight="1" x14ac:dyDescent="0.15">
      <c r="A316" s="7" t="str">
        <f>IFERROR(VLOOKUP(A313,六曜!$W$2:$X$32,2,FALSE),"")</f>
        <v/>
      </c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</row>
    <row r="317" spans="1:38" ht="24.6" customHeight="1" x14ac:dyDescent="0.15">
      <c r="A317" s="8" t="str">
        <f>IFERROR(VLOOKUP(A313,祝日リスト!$A$2:$B$40,2,FALSE),"")</f>
        <v/>
      </c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</row>
    <row r="318" spans="1:38" ht="24.6" customHeight="1" x14ac:dyDescent="0.15">
      <c r="A318" s="9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</row>
    <row r="319" spans="1:38" ht="24.6" customHeight="1" x14ac:dyDescent="0.15">
      <c r="A319" s="10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</row>
    <row r="320" spans="1:38" ht="24.6" customHeight="1" x14ac:dyDescent="0.15">
      <c r="A320" s="31">
        <f>A313+1</f>
        <v>46029</v>
      </c>
      <c r="B320" s="3">
        <v>6</v>
      </c>
      <c r="C320" s="3" t="s">
        <v>0</v>
      </c>
      <c r="D320" s="3">
        <v>7</v>
      </c>
      <c r="E320" s="3" t="s">
        <v>0</v>
      </c>
      <c r="F320" s="3">
        <v>8</v>
      </c>
      <c r="G320" s="3" t="s">
        <v>0</v>
      </c>
      <c r="H320" s="3">
        <v>9</v>
      </c>
      <c r="I320" s="3" t="s">
        <v>0</v>
      </c>
      <c r="J320" s="3">
        <v>10</v>
      </c>
      <c r="K320" s="3" t="s">
        <v>0</v>
      </c>
      <c r="L320" s="3">
        <v>11</v>
      </c>
      <c r="M320" s="3" t="s">
        <v>0</v>
      </c>
      <c r="N320" s="3">
        <v>12</v>
      </c>
      <c r="O320" s="3" t="s">
        <v>0</v>
      </c>
      <c r="P320" s="3">
        <v>13</v>
      </c>
      <c r="Q320" s="3" t="s">
        <v>0</v>
      </c>
      <c r="R320" s="3">
        <v>14</v>
      </c>
      <c r="S320" s="3" t="s">
        <v>0</v>
      </c>
      <c r="T320" s="3">
        <v>15</v>
      </c>
      <c r="U320" s="3" t="s">
        <v>0</v>
      </c>
      <c r="V320" s="3">
        <v>16</v>
      </c>
      <c r="W320" s="3" t="s">
        <v>0</v>
      </c>
      <c r="X320" s="3">
        <v>17</v>
      </c>
      <c r="Y320" s="3" t="s">
        <v>0</v>
      </c>
      <c r="Z320" s="3">
        <v>18</v>
      </c>
      <c r="AA320" s="3" t="s">
        <v>0</v>
      </c>
      <c r="AB320" s="3">
        <v>19</v>
      </c>
      <c r="AC320" s="3" t="s">
        <v>0</v>
      </c>
      <c r="AD320" s="3">
        <v>20</v>
      </c>
      <c r="AE320" s="3" t="s">
        <v>0</v>
      </c>
      <c r="AF320" s="3">
        <v>21</v>
      </c>
      <c r="AG320" s="3" t="s">
        <v>0</v>
      </c>
      <c r="AH320" s="3">
        <v>22</v>
      </c>
      <c r="AI320" s="3" t="s">
        <v>0</v>
      </c>
      <c r="AJ320" s="3">
        <v>23</v>
      </c>
      <c r="AK320" s="3" t="s">
        <v>0</v>
      </c>
      <c r="AL320" s="3">
        <v>24</v>
      </c>
    </row>
    <row r="321" spans="1:38" ht="24.6" customHeight="1" x14ac:dyDescent="0.15">
      <c r="A321" s="32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</row>
    <row r="322" spans="1:38" ht="24.6" customHeight="1" x14ac:dyDescent="0.15">
      <c r="A322" s="11" t="s">
        <v>9</v>
      </c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</row>
    <row r="323" spans="1:38" ht="24.6" customHeight="1" x14ac:dyDescent="0.15">
      <c r="A323" s="7" t="str">
        <f>IFERROR(VLOOKUP(A320,六曜!$W$2:$X$32,2,FALSE),"")</f>
        <v/>
      </c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</row>
    <row r="324" spans="1:38" ht="24.6" customHeight="1" x14ac:dyDescent="0.15">
      <c r="A324" s="8" t="str">
        <f>IFERROR(VLOOKUP(A320,祝日リスト!$A$2:$B$40,2,FALSE),"")</f>
        <v/>
      </c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</row>
    <row r="325" spans="1:38" ht="24.6" customHeight="1" x14ac:dyDescent="0.15">
      <c r="A325" s="9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</row>
    <row r="326" spans="1:38" ht="24.6" customHeight="1" x14ac:dyDescent="0.15">
      <c r="A326" s="10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</row>
    <row r="327" spans="1:38" ht="24.6" customHeight="1" x14ac:dyDescent="0.15">
      <c r="A327" s="31">
        <f>A320+1</f>
        <v>46030</v>
      </c>
      <c r="B327" s="3">
        <v>6</v>
      </c>
      <c r="C327" s="3" t="s">
        <v>0</v>
      </c>
      <c r="D327" s="3">
        <v>7</v>
      </c>
      <c r="E327" s="3" t="s">
        <v>0</v>
      </c>
      <c r="F327" s="3">
        <v>8</v>
      </c>
      <c r="G327" s="3" t="s">
        <v>0</v>
      </c>
      <c r="H327" s="3">
        <v>9</v>
      </c>
      <c r="I327" s="3" t="s">
        <v>0</v>
      </c>
      <c r="J327" s="3">
        <v>10</v>
      </c>
      <c r="K327" s="3" t="s">
        <v>0</v>
      </c>
      <c r="L327" s="3">
        <v>11</v>
      </c>
      <c r="M327" s="3" t="s">
        <v>0</v>
      </c>
      <c r="N327" s="3">
        <v>12</v>
      </c>
      <c r="O327" s="3" t="s">
        <v>0</v>
      </c>
      <c r="P327" s="3">
        <v>13</v>
      </c>
      <c r="Q327" s="3" t="s">
        <v>0</v>
      </c>
      <c r="R327" s="3">
        <v>14</v>
      </c>
      <c r="S327" s="3" t="s">
        <v>0</v>
      </c>
      <c r="T327" s="3">
        <v>15</v>
      </c>
      <c r="U327" s="3" t="s">
        <v>0</v>
      </c>
      <c r="V327" s="3">
        <v>16</v>
      </c>
      <c r="W327" s="3" t="s">
        <v>0</v>
      </c>
      <c r="X327" s="3">
        <v>17</v>
      </c>
      <c r="Y327" s="3" t="s">
        <v>0</v>
      </c>
      <c r="Z327" s="3">
        <v>18</v>
      </c>
      <c r="AA327" s="3" t="s">
        <v>0</v>
      </c>
      <c r="AB327" s="3">
        <v>19</v>
      </c>
      <c r="AC327" s="3" t="s">
        <v>0</v>
      </c>
      <c r="AD327" s="3">
        <v>20</v>
      </c>
      <c r="AE327" s="3" t="s">
        <v>0</v>
      </c>
      <c r="AF327" s="3">
        <v>21</v>
      </c>
      <c r="AG327" s="3" t="s">
        <v>0</v>
      </c>
      <c r="AH327" s="3">
        <v>22</v>
      </c>
      <c r="AI327" s="3" t="s">
        <v>0</v>
      </c>
      <c r="AJ327" s="3">
        <v>23</v>
      </c>
      <c r="AK327" s="3" t="s">
        <v>0</v>
      </c>
      <c r="AL327" s="3">
        <v>24</v>
      </c>
    </row>
    <row r="328" spans="1:38" ht="24.6" customHeight="1" x14ac:dyDescent="0.15">
      <c r="A328" s="32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</row>
    <row r="329" spans="1:38" ht="24.6" customHeight="1" x14ac:dyDescent="0.15">
      <c r="A329" s="11" t="s">
        <v>10</v>
      </c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</row>
    <row r="330" spans="1:38" ht="24.6" customHeight="1" x14ac:dyDescent="0.15">
      <c r="A330" s="7" t="str">
        <f>IFERROR(VLOOKUP(A327,六曜!$W$2:$X$32,2,FALSE),"")</f>
        <v/>
      </c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</row>
    <row r="331" spans="1:38" ht="24.6" customHeight="1" x14ac:dyDescent="0.15">
      <c r="A331" s="8" t="str">
        <f>IFERROR(VLOOKUP(A327,祝日リスト!$A$2:$B$40,2,FALSE),"")</f>
        <v/>
      </c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</row>
    <row r="332" spans="1:38" ht="24.6" customHeight="1" x14ac:dyDescent="0.15">
      <c r="A332" s="9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</row>
    <row r="333" spans="1:38" ht="24.6" customHeight="1" x14ac:dyDescent="0.15">
      <c r="A333" s="10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</row>
    <row r="334" spans="1:38" ht="24.6" customHeight="1" x14ac:dyDescent="0.15">
      <c r="A334" s="31">
        <f>A327+1</f>
        <v>46031</v>
      </c>
      <c r="B334" s="3">
        <v>6</v>
      </c>
      <c r="C334" s="3" t="s">
        <v>0</v>
      </c>
      <c r="D334" s="3">
        <v>7</v>
      </c>
      <c r="E334" s="3" t="s">
        <v>0</v>
      </c>
      <c r="F334" s="3">
        <v>8</v>
      </c>
      <c r="G334" s="3" t="s">
        <v>0</v>
      </c>
      <c r="H334" s="3">
        <v>9</v>
      </c>
      <c r="I334" s="3" t="s">
        <v>0</v>
      </c>
      <c r="J334" s="3">
        <v>10</v>
      </c>
      <c r="K334" s="3" t="s">
        <v>0</v>
      </c>
      <c r="L334" s="3">
        <v>11</v>
      </c>
      <c r="M334" s="3" t="s">
        <v>0</v>
      </c>
      <c r="N334" s="3">
        <v>12</v>
      </c>
      <c r="O334" s="3" t="s">
        <v>0</v>
      </c>
      <c r="P334" s="3">
        <v>13</v>
      </c>
      <c r="Q334" s="3" t="s">
        <v>0</v>
      </c>
      <c r="R334" s="3">
        <v>14</v>
      </c>
      <c r="S334" s="3" t="s">
        <v>0</v>
      </c>
      <c r="T334" s="3">
        <v>15</v>
      </c>
      <c r="U334" s="3" t="s">
        <v>0</v>
      </c>
      <c r="V334" s="3">
        <v>16</v>
      </c>
      <c r="W334" s="3" t="s">
        <v>0</v>
      </c>
      <c r="X334" s="3">
        <v>17</v>
      </c>
      <c r="Y334" s="3" t="s">
        <v>0</v>
      </c>
      <c r="Z334" s="3">
        <v>18</v>
      </c>
      <c r="AA334" s="3" t="s">
        <v>0</v>
      </c>
      <c r="AB334" s="3">
        <v>19</v>
      </c>
      <c r="AC334" s="3" t="s">
        <v>0</v>
      </c>
      <c r="AD334" s="3">
        <v>20</v>
      </c>
      <c r="AE334" s="3" t="s">
        <v>0</v>
      </c>
      <c r="AF334" s="3">
        <v>21</v>
      </c>
      <c r="AG334" s="3" t="s">
        <v>0</v>
      </c>
      <c r="AH334" s="3">
        <v>22</v>
      </c>
      <c r="AI334" s="3" t="s">
        <v>0</v>
      </c>
      <c r="AJ334" s="3">
        <v>23</v>
      </c>
      <c r="AK334" s="3" t="s">
        <v>0</v>
      </c>
      <c r="AL334" s="3">
        <v>24</v>
      </c>
    </row>
    <row r="335" spans="1:38" ht="24.6" customHeight="1" x14ac:dyDescent="0.15">
      <c r="A335" s="32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</row>
    <row r="336" spans="1:38" ht="24.6" customHeight="1" x14ac:dyDescent="0.15">
      <c r="A336" s="11" t="s">
        <v>11</v>
      </c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</row>
    <row r="337" spans="1:38" ht="24.6" customHeight="1" x14ac:dyDescent="0.15">
      <c r="A337" s="7" t="str">
        <f>IFERROR(VLOOKUP(A334,六曜!$W$2:$X$32,2,FALSE),"")</f>
        <v/>
      </c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</row>
    <row r="338" spans="1:38" ht="24.6" customHeight="1" x14ac:dyDescent="0.15">
      <c r="A338" s="8" t="str">
        <f>IFERROR(VLOOKUP(A334,祝日リスト!$A$2:$B$40,2,FALSE),"")</f>
        <v/>
      </c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</row>
    <row r="339" spans="1:38" ht="24.6" customHeight="1" x14ac:dyDescent="0.15">
      <c r="A339" s="9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</row>
    <row r="340" spans="1:38" ht="24.6" customHeight="1" x14ac:dyDescent="0.15">
      <c r="A340" s="10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</row>
    <row r="341" spans="1:38" ht="24.6" customHeight="1" x14ac:dyDescent="0.15">
      <c r="A341" s="31">
        <f>A334+1</f>
        <v>46032</v>
      </c>
      <c r="B341" s="3">
        <v>6</v>
      </c>
      <c r="C341" s="3" t="s">
        <v>0</v>
      </c>
      <c r="D341" s="3">
        <v>7</v>
      </c>
      <c r="E341" s="3" t="s">
        <v>0</v>
      </c>
      <c r="F341" s="3">
        <v>8</v>
      </c>
      <c r="G341" s="3" t="s">
        <v>0</v>
      </c>
      <c r="H341" s="3">
        <v>9</v>
      </c>
      <c r="I341" s="3" t="s">
        <v>0</v>
      </c>
      <c r="J341" s="3">
        <v>10</v>
      </c>
      <c r="K341" s="3" t="s">
        <v>0</v>
      </c>
      <c r="L341" s="3">
        <v>11</v>
      </c>
      <c r="M341" s="3" t="s">
        <v>0</v>
      </c>
      <c r="N341" s="3">
        <v>12</v>
      </c>
      <c r="O341" s="3" t="s">
        <v>0</v>
      </c>
      <c r="P341" s="3">
        <v>13</v>
      </c>
      <c r="Q341" s="3" t="s">
        <v>0</v>
      </c>
      <c r="R341" s="3">
        <v>14</v>
      </c>
      <c r="S341" s="3" t="s">
        <v>0</v>
      </c>
      <c r="T341" s="3">
        <v>15</v>
      </c>
      <c r="U341" s="3" t="s">
        <v>0</v>
      </c>
      <c r="V341" s="3">
        <v>16</v>
      </c>
      <c r="W341" s="3" t="s">
        <v>0</v>
      </c>
      <c r="X341" s="3">
        <v>17</v>
      </c>
      <c r="Y341" s="3" t="s">
        <v>0</v>
      </c>
      <c r="Z341" s="3">
        <v>18</v>
      </c>
      <c r="AA341" s="3" t="s">
        <v>0</v>
      </c>
      <c r="AB341" s="3">
        <v>19</v>
      </c>
      <c r="AC341" s="3" t="s">
        <v>0</v>
      </c>
      <c r="AD341" s="3">
        <v>20</v>
      </c>
      <c r="AE341" s="3" t="s">
        <v>0</v>
      </c>
      <c r="AF341" s="3">
        <v>21</v>
      </c>
      <c r="AG341" s="3" t="s">
        <v>0</v>
      </c>
      <c r="AH341" s="3">
        <v>22</v>
      </c>
      <c r="AI341" s="3" t="s">
        <v>0</v>
      </c>
      <c r="AJ341" s="3">
        <v>23</v>
      </c>
      <c r="AK341" s="3" t="s">
        <v>0</v>
      </c>
      <c r="AL341" s="3">
        <v>24</v>
      </c>
    </row>
    <row r="342" spans="1:38" ht="24.6" customHeight="1" x14ac:dyDescent="0.15">
      <c r="A342" s="32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</row>
    <row r="343" spans="1:38" ht="24.6" customHeight="1" x14ac:dyDescent="0.15">
      <c r="A343" s="6" t="s">
        <v>12</v>
      </c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</row>
    <row r="344" spans="1:38" ht="24.6" customHeight="1" x14ac:dyDescent="0.15">
      <c r="A344" s="7" t="str">
        <f>IFERROR(VLOOKUP(A341,六曜!$W$2:$X$32,2,FALSE),"")</f>
        <v/>
      </c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</row>
    <row r="345" spans="1:38" ht="24.6" customHeight="1" x14ac:dyDescent="0.15">
      <c r="A345" s="8" t="str">
        <f>IFERROR(VLOOKUP(A341,祝日リスト!$A$2:$B$40,2,FALSE),"")</f>
        <v/>
      </c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</row>
    <row r="346" spans="1:38" ht="24.6" customHeight="1" x14ac:dyDescent="0.15">
      <c r="A346" s="9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</row>
    <row r="347" spans="1:38" ht="24.6" customHeight="1" x14ac:dyDescent="0.15">
      <c r="A347" s="10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</row>
    <row r="348" spans="1:38" ht="24.6" customHeight="1" x14ac:dyDescent="0.15"/>
    <row r="349" spans="1:38" ht="24.6" customHeight="1" x14ac:dyDescent="0.15"/>
    <row r="350" spans="1:38" ht="24.6" customHeight="1" x14ac:dyDescent="0.15"/>
    <row r="351" spans="1:38" ht="24.6" customHeight="1" x14ac:dyDescent="0.15"/>
    <row r="352" spans="1:38" ht="24.6" customHeight="1" x14ac:dyDescent="0.15"/>
    <row r="353" ht="24.6" customHeight="1" x14ac:dyDescent="0.15"/>
    <row r="354" ht="24.6" customHeight="1" x14ac:dyDescent="0.15"/>
    <row r="355" ht="24.6" customHeight="1" x14ac:dyDescent="0.15"/>
    <row r="356" ht="24.6" customHeight="1" x14ac:dyDescent="0.15"/>
    <row r="357" ht="24.6" customHeight="1" x14ac:dyDescent="0.15"/>
    <row r="358" ht="24.6" customHeight="1" x14ac:dyDescent="0.15"/>
    <row r="359" ht="24.6" customHeight="1" x14ac:dyDescent="0.15"/>
    <row r="360" ht="24.6" customHeight="1" x14ac:dyDescent="0.15"/>
    <row r="361" ht="24.6" customHeight="1" x14ac:dyDescent="0.15"/>
    <row r="362" ht="24.6" customHeight="1" x14ac:dyDescent="0.15"/>
    <row r="363" ht="24.6" customHeight="1" x14ac:dyDescent="0.15"/>
    <row r="364" ht="24.6" customHeight="1" x14ac:dyDescent="0.15"/>
    <row r="365" ht="24.6" customHeight="1" x14ac:dyDescent="0.15"/>
    <row r="366" ht="24.6" customHeight="1" x14ac:dyDescent="0.15"/>
    <row r="367" ht="24.6" customHeight="1" x14ac:dyDescent="0.15"/>
    <row r="368" ht="24.6" customHeight="1" x14ac:dyDescent="0.15"/>
    <row r="369" ht="24.6" customHeight="1" x14ac:dyDescent="0.15"/>
    <row r="370" ht="24.6" customHeight="1" x14ac:dyDescent="0.15"/>
    <row r="371" ht="24.6" customHeight="1" x14ac:dyDescent="0.15"/>
    <row r="372" ht="24.6" customHeight="1" x14ac:dyDescent="0.15"/>
    <row r="373" ht="24.6" customHeight="1" x14ac:dyDescent="0.15"/>
    <row r="374" ht="24.6" customHeight="1" x14ac:dyDescent="0.15"/>
    <row r="375" ht="24.6" customHeight="1" x14ac:dyDescent="0.15"/>
    <row r="376" ht="24.6" customHeight="1" x14ac:dyDescent="0.15"/>
    <row r="377" ht="24.6" customHeight="1" x14ac:dyDescent="0.15"/>
    <row r="378" ht="24.6" customHeight="1" x14ac:dyDescent="0.15"/>
    <row r="379" ht="24.6" customHeight="1" x14ac:dyDescent="0.15"/>
    <row r="380" ht="24.6" customHeight="1" x14ac:dyDescent="0.15"/>
    <row r="381" ht="24.6" customHeight="1" x14ac:dyDescent="0.15"/>
    <row r="382" ht="24.6" customHeight="1" x14ac:dyDescent="0.15"/>
    <row r="383" ht="24.6" customHeight="1" x14ac:dyDescent="0.15"/>
    <row r="384" ht="24.6" customHeight="1" x14ac:dyDescent="0.15"/>
    <row r="385" ht="24.6" customHeight="1" x14ac:dyDescent="0.15"/>
    <row r="386" ht="24.6" customHeight="1" x14ac:dyDescent="0.15"/>
    <row r="387" ht="24.6" customHeight="1" x14ac:dyDescent="0.15"/>
    <row r="388" ht="24.6" customHeight="1" x14ac:dyDescent="0.15"/>
    <row r="389" ht="24.6" customHeight="1" x14ac:dyDescent="0.15"/>
    <row r="390" ht="24.6" customHeight="1" x14ac:dyDescent="0.15"/>
    <row r="391" ht="24.6" customHeight="1" x14ac:dyDescent="0.15"/>
    <row r="392" ht="24.6" customHeight="1" x14ac:dyDescent="0.15"/>
    <row r="393" ht="24.6" customHeight="1" x14ac:dyDescent="0.15"/>
    <row r="394" ht="24.6" customHeight="1" x14ac:dyDescent="0.15"/>
    <row r="395" ht="24.6" customHeight="1" x14ac:dyDescent="0.15"/>
    <row r="396" ht="24.6" customHeight="1" x14ac:dyDescent="0.15"/>
    <row r="397" ht="24.6" customHeight="1" x14ac:dyDescent="0.15"/>
    <row r="398" ht="24.6" customHeight="1" x14ac:dyDescent="0.15"/>
    <row r="399" ht="24.6" customHeight="1" x14ac:dyDescent="0.15"/>
    <row r="400" ht="24.6" customHeight="1" x14ac:dyDescent="0.15"/>
    <row r="401" ht="24.6" customHeight="1" x14ac:dyDescent="0.15"/>
    <row r="402" ht="24.6" customHeight="1" x14ac:dyDescent="0.15"/>
    <row r="403" ht="24.6" customHeight="1" x14ac:dyDescent="0.15"/>
    <row r="404" ht="24.6" customHeight="1" x14ac:dyDescent="0.15"/>
    <row r="405" ht="24.6" customHeight="1" x14ac:dyDescent="0.15"/>
    <row r="406" ht="24.6" customHeight="1" x14ac:dyDescent="0.15"/>
    <row r="407" ht="24.6" customHeight="1" x14ac:dyDescent="0.15"/>
    <row r="408" ht="24.6" customHeight="1" x14ac:dyDescent="0.15"/>
    <row r="409" ht="24.6" customHeight="1" x14ac:dyDescent="0.15"/>
    <row r="410" ht="24.6" customHeight="1" x14ac:dyDescent="0.15"/>
    <row r="411" ht="24.6" customHeight="1" x14ac:dyDescent="0.15"/>
    <row r="412" ht="24.6" customHeight="1" x14ac:dyDescent="0.15"/>
    <row r="413" ht="24.6" customHeight="1" x14ac:dyDescent="0.15"/>
    <row r="414" ht="24.6" customHeight="1" x14ac:dyDescent="0.15"/>
    <row r="415" ht="24.6" customHeight="1" x14ac:dyDescent="0.15"/>
    <row r="416" ht="24.6" customHeight="1" x14ac:dyDescent="0.15"/>
    <row r="417" ht="24.6" customHeight="1" x14ac:dyDescent="0.15"/>
    <row r="418" ht="24.6" customHeight="1" x14ac:dyDescent="0.15"/>
    <row r="419" ht="24.6" customHeight="1" x14ac:dyDescent="0.15"/>
    <row r="420" ht="24.6" customHeight="1" x14ac:dyDescent="0.15"/>
    <row r="421" ht="24.6" customHeight="1" x14ac:dyDescent="0.15"/>
  </sheetData>
  <mergeCells count="78">
    <mergeCell ref="A341:A342"/>
    <mergeCell ref="K291:L291"/>
    <mergeCell ref="R291:S291"/>
    <mergeCell ref="Y291:Z291"/>
    <mergeCell ref="AF291:AG291"/>
    <mergeCell ref="A294:B297"/>
    <mergeCell ref="A299:A300"/>
    <mergeCell ref="A291:B292"/>
    <mergeCell ref="A306:A307"/>
    <mergeCell ref="A313:A314"/>
    <mergeCell ref="A320:A321"/>
    <mergeCell ref="A327:A328"/>
    <mergeCell ref="A334:A335"/>
    <mergeCell ref="A255:A256"/>
    <mergeCell ref="A262:A263"/>
    <mergeCell ref="A269:A270"/>
    <mergeCell ref="A276:A277"/>
    <mergeCell ref="A283:A284"/>
    <mergeCell ref="R233:S233"/>
    <mergeCell ref="Y233:Z233"/>
    <mergeCell ref="AF233:AG233"/>
    <mergeCell ref="A236:B239"/>
    <mergeCell ref="A241:A242"/>
    <mergeCell ref="K233:L233"/>
    <mergeCell ref="A248:A249"/>
    <mergeCell ref="A204:A205"/>
    <mergeCell ref="A211:A212"/>
    <mergeCell ref="A218:A219"/>
    <mergeCell ref="A225:A226"/>
    <mergeCell ref="A233:B234"/>
    <mergeCell ref="Y175:Z175"/>
    <mergeCell ref="AF175:AG175"/>
    <mergeCell ref="A178:B181"/>
    <mergeCell ref="A183:A184"/>
    <mergeCell ref="A190:A191"/>
    <mergeCell ref="K175:L175"/>
    <mergeCell ref="R175:S175"/>
    <mergeCell ref="A197:A198"/>
    <mergeCell ref="A153:A154"/>
    <mergeCell ref="A160:A161"/>
    <mergeCell ref="A167:A168"/>
    <mergeCell ref="A175:B176"/>
    <mergeCell ref="AF117:AG117"/>
    <mergeCell ref="A120:B123"/>
    <mergeCell ref="A125:A126"/>
    <mergeCell ref="A132:A133"/>
    <mergeCell ref="A139:A140"/>
    <mergeCell ref="R117:S117"/>
    <mergeCell ref="Y117:Z117"/>
    <mergeCell ref="A146:A147"/>
    <mergeCell ref="A102:A103"/>
    <mergeCell ref="A109:A110"/>
    <mergeCell ref="A117:B118"/>
    <mergeCell ref="K117:L117"/>
    <mergeCell ref="A95:A96"/>
    <mergeCell ref="A51:A52"/>
    <mergeCell ref="A59:B60"/>
    <mergeCell ref="K59:L59"/>
    <mergeCell ref="R59:S59"/>
    <mergeCell ref="A62:B65"/>
    <mergeCell ref="A67:A68"/>
    <mergeCell ref="A74:A75"/>
    <mergeCell ref="A81:A82"/>
    <mergeCell ref="A88:A89"/>
    <mergeCell ref="AF1:AG1"/>
    <mergeCell ref="Y59:Z59"/>
    <mergeCell ref="AF59:AG59"/>
    <mergeCell ref="A9:A10"/>
    <mergeCell ref="A16:A17"/>
    <mergeCell ref="A23:A24"/>
    <mergeCell ref="A30:A31"/>
    <mergeCell ref="A37:A38"/>
    <mergeCell ref="A44:A45"/>
    <mergeCell ref="A4:B7"/>
    <mergeCell ref="A1:B2"/>
    <mergeCell ref="K1:L1"/>
    <mergeCell ref="R1:S1"/>
    <mergeCell ref="Y1:Z1"/>
  </mergeCells>
  <phoneticPr fontId="1"/>
  <conditionalFormatting sqref="A9:A57 A67:A115 A125:A173 A183:A231 A241:A289">
    <cfRule type="expression" dxfId="163" priority="143">
      <formula>WEEKDAY(A9)=1</formula>
    </cfRule>
    <cfRule type="expression" dxfId="161" priority="141">
      <formula>MONTH(A9)&lt;&gt;$A$4</formula>
    </cfRule>
    <cfRule type="expression" dxfId="160" priority="144">
      <formula>WEEKDAY(A9)=7</formula>
    </cfRule>
  </conditionalFormatting>
  <conditionalFormatting sqref="A299:A347">
    <cfRule type="expression" dxfId="159" priority="59">
      <formula>WEEKDAY(A299)=1</formula>
    </cfRule>
    <cfRule type="expression" dxfId="158" priority="57">
      <formula>MONTH(A299)&lt;&gt;$A$4</formula>
    </cfRule>
    <cfRule type="expression" dxfId="156" priority="60">
      <formula>WEEKDAY(A299)=7</formula>
    </cfRule>
  </conditionalFormatting>
  <conditionalFormatting sqref="K3:Q8">
    <cfRule type="expression" dxfId="155" priority="140">
      <formula>WEEKDAY(K3)=7</formula>
    </cfRule>
    <cfRule type="expression" dxfId="154" priority="139">
      <formula>WEEKDAY(K3)=1</formula>
    </cfRule>
    <cfRule type="expression" dxfId="152" priority="137">
      <formula>MONTH(K3)&lt;&gt;$N$1</formula>
    </cfRule>
  </conditionalFormatting>
  <conditionalFormatting sqref="K61:Q66">
    <cfRule type="expression" dxfId="151" priority="124">
      <formula>WEEKDAY(K61)=7</formula>
    </cfRule>
    <cfRule type="expression" dxfId="150" priority="123">
      <formula>WEEKDAY(K61)=1</formula>
    </cfRule>
    <cfRule type="expression" dxfId="148" priority="121">
      <formula>MONTH(K61)&lt;&gt;$N$59</formula>
    </cfRule>
  </conditionalFormatting>
  <conditionalFormatting sqref="K119:Q124">
    <cfRule type="expression" dxfId="147" priority="108">
      <formula>WEEKDAY(K119)=7</formula>
    </cfRule>
    <cfRule type="expression" dxfId="146" priority="107">
      <formula>WEEKDAY(K119)=1</formula>
    </cfRule>
    <cfRule type="expression" dxfId="145" priority="105">
      <formula>MONTH(K119)&lt;&gt;$N$117</formula>
    </cfRule>
  </conditionalFormatting>
  <conditionalFormatting sqref="K177:Q182">
    <cfRule type="expression" dxfId="142" priority="91">
      <formula>WEEKDAY(K177)=1</formula>
    </cfRule>
    <cfRule type="expression" dxfId="141" priority="92">
      <formula>WEEKDAY(K177)=7</formula>
    </cfRule>
    <cfRule type="expression" dxfId="140" priority="89">
      <formula>MONTH(K177)&lt;&gt;$N$175</formula>
    </cfRule>
  </conditionalFormatting>
  <conditionalFormatting sqref="K235:Q240">
    <cfRule type="expression" dxfId="139" priority="73">
      <formula>MONTH(K235)&lt;&gt;$N$233</formula>
    </cfRule>
    <cfRule type="expression" dxfId="137" priority="75">
      <formula>WEEKDAY(K235)=1</formula>
    </cfRule>
    <cfRule type="expression" dxfId="136" priority="76">
      <formula>WEEKDAY(K235)=7</formula>
    </cfRule>
  </conditionalFormatting>
  <conditionalFormatting sqref="K293:Q298">
    <cfRule type="expression" dxfId="134" priority="53">
      <formula>MONTH(K293)&lt;&gt;$N$233</formula>
    </cfRule>
    <cfRule type="expression" dxfId="133" priority="55">
      <formula>WEEKDAY(K293)=1</formula>
    </cfRule>
    <cfRule type="expression" dxfId="132" priority="56">
      <formula>WEEKDAY(K293)=7</formula>
    </cfRule>
  </conditionalFormatting>
  <conditionalFormatting sqref="R3:X8">
    <cfRule type="expression" dxfId="131" priority="135">
      <formula>WEEKDAY(R3)=1</formula>
    </cfRule>
    <cfRule type="expression" dxfId="130" priority="133">
      <formula>MONTH(R3)&lt;&gt;$U$1</formula>
    </cfRule>
    <cfRule type="expression" dxfId="128" priority="136">
      <formula>WEEKDAY(R3)=7</formula>
    </cfRule>
  </conditionalFormatting>
  <conditionalFormatting sqref="R61:X66">
    <cfRule type="expression" dxfId="127" priority="119">
      <formula>WEEKDAY(R61)=1</formula>
    </cfRule>
    <cfRule type="expression" dxfId="126" priority="120">
      <formula>WEEKDAY(R61)=7</formula>
    </cfRule>
    <cfRule type="expression" dxfId="125" priority="117">
      <formula>MONTH(R61)&lt;&gt;$U$59</formula>
    </cfRule>
  </conditionalFormatting>
  <conditionalFormatting sqref="R119:X124">
    <cfRule type="expression" dxfId="122" priority="101">
      <formula>MONTH(R119)&lt;&gt;$U$117</formula>
    </cfRule>
    <cfRule type="expression" dxfId="121" priority="103">
      <formula>WEEKDAY(R119)=1</formula>
    </cfRule>
    <cfRule type="expression" dxfId="120" priority="104">
      <formula>WEEKDAY(R119)=7</formula>
    </cfRule>
  </conditionalFormatting>
  <conditionalFormatting sqref="R177:X182">
    <cfRule type="expression" dxfId="119" priority="85">
      <formula>MONTH(R177)&lt;&gt;$U$175</formula>
    </cfRule>
    <cfRule type="expression" dxfId="118" priority="87">
      <formula>WEEKDAY(R177)=1</formula>
    </cfRule>
    <cfRule type="expression" dxfId="117" priority="88">
      <formula>WEEKDAY(R177)=7</formula>
    </cfRule>
  </conditionalFormatting>
  <conditionalFormatting sqref="R235:X240">
    <cfRule type="expression" dxfId="115" priority="69">
      <formula>MONTH(R235)&lt;&gt;$U$233</formula>
    </cfRule>
    <cfRule type="expression" dxfId="114" priority="71">
      <formula>WEEKDAY(R235)=1</formula>
    </cfRule>
    <cfRule type="expression" dxfId="112" priority="72">
      <formula>WEEKDAY(R235)=7</formula>
    </cfRule>
  </conditionalFormatting>
  <conditionalFormatting sqref="R293:X298">
    <cfRule type="expression" dxfId="110" priority="52">
      <formula>WEEKDAY(R293)=7</formula>
    </cfRule>
    <cfRule type="expression" dxfId="109" priority="51">
      <formula>WEEKDAY(R293)=1</formula>
    </cfRule>
    <cfRule type="expression" dxfId="108" priority="49">
      <formula>MONTH(R293)&lt;&gt;$U$233</formula>
    </cfRule>
  </conditionalFormatting>
  <conditionalFormatting sqref="Y3:AE8">
    <cfRule type="expression" dxfId="107" priority="131">
      <formula>WEEKDAY(Y3)=1</formula>
    </cfRule>
    <cfRule type="expression" dxfId="106" priority="132">
      <formula>WEEKDAY(Y3)=7</formula>
    </cfRule>
    <cfRule type="expression" dxfId="104" priority="129">
      <formula>MONTH(Y3)&lt;&gt;$AB$1</formula>
    </cfRule>
  </conditionalFormatting>
  <conditionalFormatting sqref="AF3:AL8">
    <cfRule type="expression" dxfId="83" priority="125">
      <formula>MONTH(AF3)&lt;&gt;$AI$1</formula>
    </cfRule>
    <cfRule type="expression" dxfId="81" priority="127">
      <formula>WEEKDAY(AF3)=1</formula>
    </cfRule>
    <cfRule type="expression" dxfId="80" priority="128">
      <formula>WEEKDAY(AF3)=7</formula>
    </cfRule>
  </conditionalFormatting>
  <conditionalFormatting sqref="Y61:AE66">
    <cfRule type="expression" dxfId="36" priority="37">
      <formula>MONTH(Y61)&lt;&gt;$AB$1</formula>
    </cfRule>
    <cfRule type="expression" dxfId="39" priority="39">
      <formula>WEEKDAY(Y61)=1</formula>
    </cfRule>
    <cfRule type="expression" dxfId="38" priority="40">
      <formula>WEEKDAY(Y61)=7</formula>
    </cfRule>
  </conditionalFormatting>
  <conditionalFormatting sqref="AF61:AL66">
    <cfRule type="expression" dxfId="35" priority="33">
      <formula>MONTH(AF61)&lt;&gt;$AI$1</formula>
    </cfRule>
    <cfRule type="expression" dxfId="33" priority="35">
      <formula>WEEKDAY(AF61)=1</formula>
    </cfRule>
    <cfRule type="expression" dxfId="32" priority="36">
      <formula>WEEKDAY(AF61)=7</formula>
    </cfRule>
  </conditionalFormatting>
  <conditionalFormatting sqref="Y119:AE124">
    <cfRule type="expression" dxfId="28" priority="29">
      <formula>MONTH(Y119)&lt;&gt;$AB$1</formula>
    </cfRule>
    <cfRule type="expression" dxfId="31" priority="31">
      <formula>WEEKDAY(Y119)=1</formula>
    </cfRule>
    <cfRule type="expression" dxfId="30" priority="32">
      <formula>WEEKDAY(Y119)=7</formula>
    </cfRule>
  </conditionalFormatting>
  <conditionalFormatting sqref="AF119:AL124">
    <cfRule type="expression" dxfId="27" priority="25">
      <formula>MONTH(AF119)&lt;&gt;$AI$1</formula>
    </cfRule>
    <cfRule type="expression" dxfId="25" priority="27">
      <formula>WEEKDAY(AF119)=1</formula>
    </cfRule>
    <cfRule type="expression" dxfId="24" priority="28">
      <formula>WEEKDAY(AF119)=7</formula>
    </cfRule>
  </conditionalFormatting>
  <conditionalFormatting sqref="Y177:AE182">
    <cfRule type="expression" dxfId="20" priority="21">
      <formula>MONTH(Y177)&lt;&gt;$AB$1</formula>
    </cfRule>
    <cfRule type="expression" dxfId="23" priority="23">
      <formula>WEEKDAY(Y177)=1</formula>
    </cfRule>
    <cfRule type="expression" dxfId="22" priority="24">
      <formula>WEEKDAY(Y177)=7</formula>
    </cfRule>
  </conditionalFormatting>
  <conditionalFormatting sqref="AF177:AL182">
    <cfRule type="expression" dxfId="19" priority="17">
      <formula>MONTH(AF177)&lt;&gt;$AI$1</formula>
    </cfRule>
    <cfRule type="expression" dxfId="17" priority="19">
      <formula>WEEKDAY(AF177)=1</formula>
    </cfRule>
    <cfRule type="expression" dxfId="16" priority="20">
      <formula>WEEKDAY(AF177)=7</formula>
    </cfRule>
  </conditionalFormatting>
  <conditionalFormatting sqref="Y235:AE240">
    <cfRule type="expression" dxfId="12" priority="13">
      <formula>MONTH(Y235)&lt;&gt;$AB$1</formula>
    </cfRule>
    <cfRule type="expression" dxfId="15" priority="15">
      <formula>WEEKDAY(Y235)=1</formula>
    </cfRule>
    <cfRule type="expression" dxfId="14" priority="16">
      <formula>WEEKDAY(Y235)=7</formula>
    </cfRule>
  </conditionalFormatting>
  <conditionalFormatting sqref="AF235:AL240">
    <cfRule type="expression" dxfId="11" priority="9">
      <formula>MONTH(AF235)&lt;&gt;$AI$1</formula>
    </cfRule>
    <cfRule type="expression" dxfId="9" priority="11">
      <formula>WEEKDAY(AF235)=1</formula>
    </cfRule>
    <cfRule type="expression" dxfId="8" priority="12">
      <formula>WEEKDAY(AF235)=7</formula>
    </cfRule>
  </conditionalFormatting>
  <conditionalFormatting sqref="Y293:AE298">
    <cfRule type="expression" dxfId="4" priority="5">
      <formula>MONTH(Y293)&lt;&gt;$AB$1</formula>
    </cfRule>
    <cfRule type="expression" dxfId="7" priority="7">
      <formula>WEEKDAY(Y293)=1</formula>
    </cfRule>
    <cfRule type="expression" dxfId="6" priority="8">
      <formula>WEEKDAY(Y293)=7</formula>
    </cfRule>
  </conditionalFormatting>
  <conditionalFormatting sqref="AF293:AL298">
    <cfRule type="expression" dxfId="3" priority="1">
      <formula>MONTH(AF293)&lt;&gt;$AI$1</formula>
    </cfRule>
    <cfRule type="expression" dxfId="1" priority="3">
      <formula>WEEKDAY(AF293)=1</formula>
    </cfRule>
    <cfRule type="expression" dxfId="0" priority="4">
      <formula>WEEKDAY(AF293)=7</formula>
    </cfRule>
  </conditionalFormatting>
  <pageMargins left="0.39166666666666666" right="0.3" top="0.19266666666666668" bottom="0.19266666666666668" header="0.3" footer="0.3"/>
  <pageSetup paperSize="9" scale="67" orientation="portrait" r:id="rId1"/>
  <rowBreaks count="4" manualBreakCount="4">
    <brk id="58" max="37" man="1"/>
    <brk id="116" max="37" man="1"/>
    <brk id="174" max="37" man="1"/>
    <brk id="232" max="37" man="1"/>
  </rowBreaks>
  <ignoredErrors>
    <ignoredError sqref="R3:R8 Y3:Y8 AF3:AF8 R61:R66 R119:R124 R177:R182 R235:R240 R293:R298 Y293:Y298 AF293:AF298 Y235:Y240 AF235:AF240 Y177:Y182 AF177:AF182 Y119:Y124 AF119:AF124 Y61:Y66 AF61:AF66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2" id="{6D77EA7F-256E-40AF-89F0-48D59910E95C}">
            <xm:f>COUNTIF(祝日リスト!$A$2:$A$40,A9) =1</xm:f>
            <x14:dxf>
              <font>
                <b/>
                <i val="0"/>
                <color rgb="FFFF0000"/>
              </font>
            </x14:dxf>
          </x14:cfRule>
          <xm:sqref>A9:A57 A67:A115 A125:A173 A183:A231 A241:A289</xm:sqref>
        </x14:conditionalFormatting>
        <x14:conditionalFormatting xmlns:xm="http://schemas.microsoft.com/office/excel/2006/main">
          <x14:cfRule type="expression" priority="58" id="{DD947DB1-5F69-4C81-BA20-CBB270642393}">
            <xm:f>COUNTIF(祝日リスト!$A$2:$A$40,A299) =1</xm:f>
            <x14:dxf>
              <font>
                <b/>
                <i val="0"/>
                <color rgb="FFFF0000"/>
              </font>
            </x14:dxf>
          </x14:cfRule>
          <xm:sqref>A299:A347</xm:sqref>
        </x14:conditionalFormatting>
        <x14:conditionalFormatting xmlns:xm="http://schemas.microsoft.com/office/excel/2006/main">
          <x14:cfRule type="expression" priority="138" id="{72872FF1-AE45-44CE-9E5E-0B238C70B70A}">
            <xm:f>COUNTIF(祝日リスト!$A$2:$A$40,K3) =1</xm:f>
            <x14:dxf>
              <font>
                <b/>
                <i val="0"/>
                <color rgb="FFFF0000"/>
              </font>
            </x14:dxf>
          </x14:cfRule>
          <xm:sqref>K3:Q8</xm:sqref>
        </x14:conditionalFormatting>
        <x14:conditionalFormatting xmlns:xm="http://schemas.microsoft.com/office/excel/2006/main">
          <x14:cfRule type="expression" priority="122" id="{7B4BD642-76D7-4D87-8062-9A4E53A5A070}">
            <xm:f>COUNTIF(祝日リスト!$A$2:$A$40,K61) =1</xm:f>
            <x14:dxf>
              <font>
                <b/>
                <i val="0"/>
                <color rgb="FFFF0000"/>
              </font>
            </x14:dxf>
          </x14:cfRule>
          <xm:sqref>K61:Q66</xm:sqref>
        </x14:conditionalFormatting>
        <x14:conditionalFormatting xmlns:xm="http://schemas.microsoft.com/office/excel/2006/main">
          <x14:cfRule type="expression" priority="106" id="{55F44402-048C-400C-B4FD-A88418FF8E8A}">
            <xm:f>COUNTIF(祝日リスト!$A$2:$A$40,K119) =1</xm:f>
            <x14:dxf>
              <font>
                <b/>
                <i val="0"/>
                <color rgb="FFFF0000"/>
              </font>
            </x14:dxf>
          </x14:cfRule>
          <xm:sqref>K119:Q124</xm:sqref>
        </x14:conditionalFormatting>
        <x14:conditionalFormatting xmlns:xm="http://schemas.microsoft.com/office/excel/2006/main">
          <x14:cfRule type="expression" priority="90" id="{8E7D9896-816D-4AD8-8A40-917D6506860D}">
            <xm:f>COUNTIF(祝日リスト!$A$2:$A$40,K177) =1</xm:f>
            <x14:dxf>
              <font>
                <b/>
                <i val="0"/>
                <color rgb="FFFF0000"/>
              </font>
            </x14:dxf>
          </x14:cfRule>
          <xm:sqref>K177:Q182</xm:sqref>
        </x14:conditionalFormatting>
        <x14:conditionalFormatting xmlns:xm="http://schemas.microsoft.com/office/excel/2006/main">
          <x14:cfRule type="expression" priority="74" id="{A35466A1-D2D1-4415-A8D1-7AA8C1B69DEA}">
            <xm:f>COUNTIF(祝日リスト!$A$2:$A$40,K235) =1</xm:f>
            <x14:dxf>
              <font>
                <b/>
                <i val="0"/>
                <color rgb="FFFF0000"/>
              </font>
            </x14:dxf>
          </x14:cfRule>
          <xm:sqref>K235:Q240</xm:sqref>
        </x14:conditionalFormatting>
        <x14:conditionalFormatting xmlns:xm="http://schemas.microsoft.com/office/excel/2006/main">
          <x14:cfRule type="expression" priority="54" id="{9BD7AC7F-F0AE-4F49-822A-2E31C6387349}">
            <xm:f>COUNTIF(祝日リスト!$A$2:$A$40,K293) =1</xm:f>
            <x14:dxf>
              <font>
                <b/>
                <i val="0"/>
                <color rgb="FFFF0000"/>
              </font>
            </x14:dxf>
          </x14:cfRule>
          <xm:sqref>K293:Q298</xm:sqref>
        </x14:conditionalFormatting>
        <x14:conditionalFormatting xmlns:xm="http://schemas.microsoft.com/office/excel/2006/main">
          <x14:cfRule type="expression" priority="134" id="{62090A05-A124-4544-A8B9-EA1E7AE82635}">
            <xm:f>COUNTIF(祝日リスト!$A$2:$A$40,R3) =1</xm:f>
            <x14:dxf>
              <font>
                <b/>
                <i val="0"/>
                <color rgb="FFFF0000"/>
              </font>
            </x14:dxf>
          </x14:cfRule>
          <xm:sqref>R3:X8</xm:sqref>
        </x14:conditionalFormatting>
        <x14:conditionalFormatting xmlns:xm="http://schemas.microsoft.com/office/excel/2006/main">
          <x14:cfRule type="expression" priority="118" id="{634DB6CC-9395-4FF9-8033-7A47CDFB7F5E}">
            <xm:f>COUNTIF(祝日リスト!$A$2:$A$40,R61) =1</xm:f>
            <x14:dxf>
              <font>
                <b/>
                <i val="0"/>
                <color rgb="FFFF0000"/>
              </font>
            </x14:dxf>
          </x14:cfRule>
          <xm:sqref>R61:X66</xm:sqref>
        </x14:conditionalFormatting>
        <x14:conditionalFormatting xmlns:xm="http://schemas.microsoft.com/office/excel/2006/main">
          <x14:cfRule type="expression" priority="102" id="{E3FDF906-FD7A-4918-AAF1-C46A2F2644FD}">
            <xm:f>COUNTIF(祝日リスト!$A$2:$A$40,R119) =1</xm:f>
            <x14:dxf>
              <font>
                <b/>
                <i val="0"/>
                <color rgb="FFFF0000"/>
              </font>
            </x14:dxf>
          </x14:cfRule>
          <xm:sqref>R119:X124</xm:sqref>
        </x14:conditionalFormatting>
        <x14:conditionalFormatting xmlns:xm="http://schemas.microsoft.com/office/excel/2006/main">
          <x14:cfRule type="expression" priority="86" id="{C2F3BF90-F193-487E-BF89-A6A396DAE9F8}">
            <xm:f>COUNTIF(祝日リスト!$A$2:$A$40,R177) =1</xm:f>
            <x14:dxf>
              <font>
                <b/>
                <i val="0"/>
                <color rgb="FFFF0000"/>
              </font>
            </x14:dxf>
          </x14:cfRule>
          <xm:sqref>R177:X182</xm:sqref>
        </x14:conditionalFormatting>
        <x14:conditionalFormatting xmlns:xm="http://schemas.microsoft.com/office/excel/2006/main">
          <x14:cfRule type="expression" priority="70" id="{157E78FF-C153-42B5-9596-3EA26BED716C}">
            <xm:f>COUNTIF(祝日リスト!$A$2:$A$40,R235) =1</xm:f>
            <x14:dxf>
              <font>
                <b/>
                <i val="0"/>
                <color rgb="FFFF0000"/>
              </font>
            </x14:dxf>
          </x14:cfRule>
          <xm:sqref>R235:X240</xm:sqref>
        </x14:conditionalFormatting>
        <x14:conditionalFormatting xmlns:xm="http://schemas.microsoft.com/office/excel/2006/main">
          <x14:cfRule type="expression" priority="50" id="{FED1E2E9-07BD-44AA-AA19-004A80ABA979}">
            <xm:f>COUNTIF(祝日リスト!$A$2:$A$40,R293) =1</xm:f>
            <x14:dxf>
              <font>
                <b/>
                <i val="0"/>
                <color rgb="FFFF0000"/>
              </font>
            </x14:dxf>
          </x14:cfRule>
          <xm:sqref>R293:X298</xm:sqref>
        </x14:conditionalFormatting>
        <x14:conditionalFormatting xmlns:xm="http://schemas.microsoft.com/office/excel/2006/main">
          <x14:cfRule type="expression" priority="130" id="{EE634D81-6533-49B5-A5C9-3906952FB050}">
            <xm:f>COUNTIF(祝日リスト!$A$2:$A$40,Y3) =1</xm:f>
            <x14:dxf>
              <font>
                <b/>
                <i val="0"/>
                <color rgb="FFFF0000"/>
              </font>
            </x14:dxf>
          </x14:cfRule>
          <xm:sqref>Y3:AE8</xm:sqref>
        </x14:conditionalFormatting>
        <x14:conditionalFormatting xmlns:xm="http://schemas.microsoft.com/office/excel/2006/main">
          <x14:cfRule type="expression" priority="126" id="{3C121D19-1113-4219-BCD6-29237149BE0C}">
            <xm:f>COUNTIF(祝日リスト!$A$2:$A$40,AF3) =1</xm:f>
            <x14:dxf>
              <font>
                <b/>
                <i val="0"/>
                <color rgb="FFFF0000"/>
              </font>
            </x14:dxf>
          </x14:cfRule>
          <xm:sqref>AF3:AL8</xm:sqref>
        </x14:conditionalFormatting>
        <x14:conditionalFormatting xmlns:xm="http://schemas.microsoft.com/office/excel/2006/main">
          <x14:cfRule type="expression" priority="38" id="{A9AFCD0E-6DE0-427C-8D5C-61B4723B97CB}">
            <xm:f>COUNTIF(祝日リスト!$A$2:$A$40,Y61) =1</xm:f>
            <x14:dxf>
              <font>
                <b/>
                <i val="0"/>
                <color rgb="FFFF0000"/>
              </font>
            </x14:dxf>
          </x14:cfRule>
          <xm:sqref>Y61:AE66</xm:sqref>
        </x14:conditionalFormatting>
        <x14:conditionalFormatting xmlns:xm="http://schemas.microsoft.com/office/excel/2006/main">
          <x14:cfRule type="expression" priority="34" id="{B0333C17-E7AC-4D1C-8835-753412515641}">
            <xm:f>COUNTIF(祝日リスト!$A$2:$A$40,AF61) =1</xm:f>
            <x14:dxf>
              <font>
                <b/>
                <i val="0"/>
                <color rgb="FFFF0000"/>
              </font>
            </x14:dxf>
          </x14:cfRule>
          <xm:sqref>AF61:AL66</xm:sqref>
        </x14:conditionalFormatting>
        <x14:conditionalFormatting xmlns:xm="http://schemas.microsoft.com/office/excel/2006/main">
          <x14:cfRule type="expression" priority="30" id="{20A13F11-1B4E-4CA1-BB10-3C9DDDFB883A}">
            <xm:f>COUNTIF(祝日リスト!$A$2:$A$40,Y119) =1</xm:f>
            <x14:dxf>
              <font>
                <b/>
                <i val="0"/>
                <color rgb="FFFF0000"/>
              </font>
            </x14:dxf>
          </x14:cfRule>
          <xm:sqref>Y119:AE124</xm:sqref>
        </x14:conditionalFormatting>
        <x14:conditionalFormatting xmlns:xm="http://schemas.microsoft.com/office/excel/2006/main">
          <x14:cfRule type="expression" priority="26" id="{C59E0638-42B3-455D-8D6C-8896081BFD28}">
            <xm:f>COUNTIF(祝日リスト!$A$2:$A$40,AF119) =1</xm:f>
            <x14:dxf>
              <font>
                <b/>
                <i val="0"/>
                <color rgb="FFFF0000"/>
              </font>
            </x14:dxf>
          </x14:cfRule>
          <xm:sqref>AF119:AL124</xm:sqref>
        </x14:conditionalFormatting>
        <x14:conditionalFormatting xmlns:xm="http://schemas.microsoft.com/office/excel/2006/main">
          <x14:cfRule type="expression" priority="22" id="{9F5206FA-946A-42FA-BA9A-B78B02236049}">
            <xm:f>COUNTIF(祝日リスト!$A$2:$A$40,Y177) =1</xm:f>
            <x14:dxf>
              <font>
                <b/>
                <i val="0"/>
                <color rgb="FFFF0000"/>
              </font>
            </x14:dxf>
          </x14:cfRule>
          <xm:sqref>Y177:AE182</xm:sqref>
        </x14:conditionalFormatting>
        <x14:conditionalFormatting xmlns:xm="http://schemas.microsoft.com/office/excel/2006/main">
          <x14:cfRule type="expression" priority="18" id="{13978E9F-EED2-42BB-ACBF-1DA6CBD300DE}">
            <xm:f>COUNTIF(祝日リスト!$A$2:$A$40,AF177) =1</xm:f>
            <x14:dxf>
              <font>
                <b/>
                <i val="0"/>
                <color rgb="FFFF0000"/>
              </font>
            </x14:dxf>
          </x14:cfRule>
          <xm:sqref>AF177:AL182</xm:sqref>
        </x14:conditionalFormatting>
        <x14:conditionalFormatting xmlns:xm="http://schemas.microsoft.com/office/excel/2006/main">
          <x14:cfRule type="expression" priority="14" id="{601D1268-A38B-46F9-B137-5BF0ECB7D34B}">
            <xm:f>COUNTIF(祝日リスト!$A$2:$A$40,Y235) =1</xm:f>
            <x14:dxf>
              <font>
                <b/>
                <i val="0"/>
                <color rgb="FFFF0000"/>
              </font>
            </x14:dxf>
          </x14:cfRule>
          <xm:sqref>Y235:AE240</xm:sqref>
        </x14:conditionalFormatting>
        <x14:conditionalFormatting xmlns:xm="http://schemas.microsoft.com/office/excel/2006/main">
          <x14:cfRule type="expression" priority="10" id="{5B253EF0-AA22-4737-AEF3-A45854C9D2ED}">
            <xm:f>COUNTIF(祝日リスト!$A$2:$A$40,AF235) =1</xm:f>
            <x14:dxf>
              <font>
                <b/>
                <i val="0"/>
                <color rgb="FFFF0000"/>
              </font>
            </x14:dxf>
          </x14:cfRule>
          <xm:sqref>AF235:AL240</xm:sqref>
        </x14:conditionalFormatting>
        <x14:conditionalFormatting xmlns:xm="http://schemas.microsoft.com/office/excel/2006/main">
          <x14:cfRule type="expression" priority="6" id="{F8725DEB-D963-4741-A339-878ED6996BE2}">
            <xm:f>COUNTIF(祝日リスト!$A$2:$A$40,Y293) =1</xm:f>
            <x14:dxf>
              <font>
                <b/>
                <i val="0"/>
                <color rgb="FFFF0000"/>
              </font>
            </x14:dxf>
          </x14:cfRule>
          <xm:sqref>Y293:AE298</xm:sqref>
        </x14:conditionalFormatting>
        <x14:conditionalFormatting xmlns:xm="http://schemas.microsoft.com/office/excel/2006/main">
          <x14:cfRule type="expression" priority="2" id="{22A01594-DA49-442B-B368-BC4D7F7EFEFE}">
            <xm:f>COUNTIF(祝日リスト!$A$2:$A$40,AF293) =1</xm:f>
            <x14:dxf>
              <font>
                <b/>
                <i val="0"/>
                <color rgb="FFFF0000"/>
              </font>
            </x14:dxf>
          </x14:cfRule>
          <xm:sqref>AF293:AL298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4AC3C-55A7-4799-A23F-E27022D14A46}">
  <dimension ref="A1:D31"/>
  <sheetViews>
    <sheetView workbookViewId="0">
      <selection activeCell="C30" sqref="C30"/>
    </sheetView>
  </sheetViews>
  <sheetFormatPr defaultRowHeight="13.5" x14ac:dyDescent="0.15"/>
  <cols>
    <col min="1" max="1" width="11.375" bestFit="1" customWidth="1"/>
    <col min="2" max="2" width="15.125" bestFit="1" customWidth="1"/>
    <col min="4" max="4" width="11.25" bestFit="1" customWidth="1"/>
    <col min="5" max="5" width="12.375" bestFit="1" customWidth="1"/>
  </cols>
  <sheetData>
    <row r="1" spans="1:4" x14ac:dyDescent="0.15">
      <c r="A1" t="s">
        <v>32</v>
      </c>
    </row>
    <row r="2" spans="1:4" x14ac:dyDescent="0.15">
      <c r="A2" s="28">
        <v>45658</v>
      </c>
      <c r="B2" t="s">
        <v>33</v>
      </c>
      <c r="D2" s="14"/>
    </row>
    <row r="3" spans="1:4" x14ac:dyDescent="0.15">
      <c r="A3" s="28">
        <v>45670</v>
      </c>
      <c r="B3" t="s">
        <v>34</v>
      </c>
      <c r="D3" s="14"/>
    </row>
    <row r="4" spans="1:4" x14ac:dyDescent="0.15">
      <c r="A4" s="28">
        <v>45699</v>
      </c>
      <c r="B4" t="s">
        <v>35</v>
      </c>
      <c r="D4" s="14"/>
    </row>
    <row r="5" spans="1:4" x14ac:dyDescent="0.15">
      <c r="A5" s="28">
        <v>45711</v>
      </c>
      <c r="B5" t="s">
        <v>37</v>
      </c>
      <c r="D5" s="14"/>
    </row>
    <row r="6" spans="1:4" x14ac:dyDescent="0.15">
      <c r="A6" s="28">
        <v>45712</v>
      </c>
      <c r="B6" t="s">
        <v>36</v>
      </c>
      <c r="D6" s="14"/>
    </row>
    <row r="7" spans="1:4" x14ac:dyDescent="0.15">
      <c r="A7" s="28">
        <v>45736</v>
      </c>
      <c r="B7" t="s">
        <v>38</v>
      </c>
      <c r="D7" s="14"/>
    </row>
    <row r="8" spans="1:4" x14ac:dyDescent="0.15">
      <c r="A8" s="28">
        <v>45776</v>
      </c>
      <c r="B8" t="s">
        <v>39</v>
      </c>
      <c r="D8" s="14"/>
    </row>
    <row r="9" spans="1:4" x14ac:dyDescent="0.15">
      <c r="A9" s="28">
        <v>45780</v>
      </c>
      <c r="B9" t="s">
        <v>40</v>
      </c>
      <c r="D9" s="14"/>
    </row>
    <row r="10" spans="1:4" x14ac:dyDescent="0.15">
      <c r="A10" s="28">
        <v>45781</v>
      </c>
      <c r="B10" t="s">
        <v>41</v>
      </c>
      <c r="D10" s="14"/>
    </row>
    <row r="11" spans="1:4" x14ac:dyDescent="0.15">
      <c r="A11" s="28">
        <v>45782</v>
      </c>
      <c r="B11" t="s">
        <v>42</v>
      </c>
      <c r="D11" s="14"/>
    </row>
    <row r="12" spans="1:4" x14ac:dyDescent="0.15">
      <c r="A12" s="28">
        <v>45783</v>
      </c>
      <c r="B12" t="s">
        <v>36</v>
      </c>
      <c r="D12" s="14"/>
    </row>
    <row r="13" spans="1:4" x14ac:dyDescent="0.15">
      <c r="A13" s="28">
        <v>45859</v>
      </c>
      <c r="B13" t="s">
        <v>43</v>
      </c>
      <c r="D13" s="14"/>
    </row>
    <row r="14" spans="1:4" x14ac:dyDescent="0.15">
      <c r="A14" s="28">
        <v>45880</v>
      </c>
      <c r="B14" t="s">
        <v>44</v>
      </c>
      <c r="D14" s="14"/>
    </row>
    <row r="15" spans="1:4" x14ac:dyDescent="0.15">
      <c r="A15" s="28">
        <v>45915</v>
      </c>
      <c r="B15" t="s">
        <v>45</v>
      </c>
      <c r="D15" s="14"/>
    </row>
    <row r="16" spans="1:4" x14ac:dyDescent="0.15">
      <c r="A16" s="28">
        <v>45923</v>
      </c>
      <c r="B16" t="s">
        <v>46</v>
      </c>
      <c r="D16" s="14"/>
    </row>
    <row r="17" spans="1:4" x14ac:dyDescent="0.15">
      <c r="A17" s="28">
        <v>45943</v>
      </c>
      <c r="B17" t="s">
        <v>47</v>
      </c>
      <c r="D17" s="14"/>
    </row>
    <row r="18" spans="1:4" x14ac:dyDescent="0.15">
      <c r="A18" s="28">
        <v>45964</v>
      </c>
      <c r="B18" t="s">
        <v>48</v>
      </c>
      <c r="D18" s="14"/>
    </row>
    <row r="19" spans="1:4" x14ac:dyDescent="0.15">
      <c r="A19" s="28">
        <v>45984</v>
      </c>
      <c r="B19" t="s">
        <v>49</v>
      </c>
      <c r="D19" s="14"/>
    </row>
    <row r="20" spans="1:4" x14ac:dyDescent="0.15">
      <c r="A20" s="28">
        <v>45985</v>
      </c>
      <c r="B20" t="s">
        <v>36</v>
      </c>
    </row>
    <row r="21" spans="1:4" x14ac:dyDescent="0.15">
      <c r="A21" s="14">
        <v>46023</v>
      </c>
      <c r="B21" t="s">
        <v>33</v>
      </c>
    </row>
    <row r="22" spans="1:4" x14ac:dyDescent="0.15">
      <c r="A22" s="14">
        <v>46034</v>
      </c>
      <c r="B22" t="s">
        <v>34</v>
      </c>
    </row>
    <row r="23" spans="1:4" x14ac:dyDescent="0.15">
      <c r="A23" s="14">
        <v>46064</v>
      </c>
      <c r="B23" t="s">
        <v>35</v>
      </c>
    </row>
    <row r="24" spans="1:4" x14ac:dyDescent="0.15">
      <c r="A24" s="14">
        <v>46076</v>
      </c>
      <c r="B24" t="s">
        <v>37</v>
      </c>
    </row>
    <row r="25" spans="1:4" x14ac:dyDescent="0.15">
      <c r="A25" s="28"/>
    </row>
    <row r="26" spans="1:4" x14ac:dyDescent="0.15">
      <c r="A26" s="28"/>
    </row>
    <row r="27" spans="1:4" x14ac:dyDescent="0.15">
      <c r="A27" s="28"/>
    </row>
    <row r="28" spans="1:4" x14ac:dyDescent="0.15">
      <c r="A28" s="14"/>
    </row>
    <row r="29" spans="1:4" x14ac:dyDescent="0.15">
      <c r="A29" s="14"/>
    </row>
    <row r="30" spans="1:4" x14ac:dyDescent="0.15">
      <c r="A30" s="14"/>
    </row>
    <row r="31" spans="1:4" x14ac:dyDescent="0.15">
      <c r="A31" s="14"/>
    </row>
  </sheetData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64610-D804-4926-927D-94292CA7609A}">
  <dimension ref="A1:X32"/>
  <sheetViews>
    <sheetView workbookViewId="0">
      <selection activeCell="S38" sqref="S38"/>
    </sheetView>
  </sheetViews>
  <sheetFormatPr defaultRowHeight="13.5" x14ac:dyDescent="0.15"/>
  <cols>
    <col min="1" max="1" width="10.25" bestFit="1" customWidth="1"/>
    <col min="2" max="2" width="5.25" bestFit="1" customWidth="1"/>
    <col min="3" max="3" width="10.25" bestFit="1" customWidth="1"/>
    <col min="4" max="4" width="5.25" bestFit="1" customWidth="1"/>
    <col min="5" max="5" width="10.25" bestFit="1" customWidth="1"/>
    <col min="6" max="6" width="5.25" bestFit="1" customWidth="1"/>
    <col min="7" max="7" width="10.25" bestFit="1" customWidth="1"/>
    <col min="8" max="8" width="5.25" bestFit="1" customWidth="1"/>
    <col min="9" max="9" width="10.25" bestFit="1" customWidth="1"/>
    <col min="10" max="10" width="5.25" bestFit="1" customWidth="1"/>
    <col min="11" max="11" width="10.25" bestFit="1" customWidth="1"/>
    <col min="12" max="12" width="5.25" bestFit="1" customWidth="1"/>
    <col min="13" max="13" width="10.25" bestFit="1" customWidth="1"/>
    <col min="14" max="14" width="5.25" bestFit="1" customWidth="1"/>
    <col min="15" max="15" width="10.25" bestFit="1" customWidth="1"/>
    <col min="16" max="16" width="5.25" bestFit="1" customWidth="1"/>
    <col min="17" max="17" width="10.25" bestFit="1" customWidth="1"/>
    <col min="18" max="18" width="5.25" bestFit="1" customWidth="1"/>
    <col min="19" max="19" width="11.375" bestFit="1" customWidth="1"/>
    <col min="20" max="20" width="5.25" bestFit="1" customWidth="1"/>
    <col min="21" max="21" width="11.375" bestFit="1" customWidth="1"/>
    <col min="22" max="22" width="5.25" bestFit="1" customWidth="1"/>
    <col min="23" max="23" width="11.375" bestFit="1" customWidth="1"/>
    <col min="24" max="24" width="5.25" bestFit="1" customWidth="1"/>
  </cols>
  <sheetData>
    <row r="1" spans="1:24" x14ac:dyDescent="0.15">
      <c r="A1" t="s">
        <v>13</v>
      </c>
      <c r="C1" t="s">
        <v>16</v>
      </c>
      <c r="E1" t="s">
        <v>15</v>
      </c>
      <c r="G1" t="s">
        <v>25</v>
      </c>
      <c r="I1" t="s">
        <v>24</v>
      </c>
      <c r="K1" t="s">
        <v>23</v>
      </c>
      <c r="M1" t="s">
        <v>22</v>
      </c>
      <c r="O1" t="s">
        <v>21</v>
      </c>
      <c r="Q1" t="s">
        <v>20</v>
      </c>
      <c r="S1" t="s">
        <v>19</v>
      </c>
      <c r="U1" t="s">
        <v>18</v>
      </c>
      <c r="W1" t="s">
        <v>17</v>
      </c>
    </row>
    <row r="2" spans="1:24" x14ac:dyDescent="0.15">
      <c r="A2" s="14">
        <v>45658</v>
      </c>
      <c r="B2" s="14" t="s">
        <v>27</v>
      </c>
      <c r="C2" s="14">
        <v>45689</v>
      </c>
      <c r="D2" s="14" t="s">
        <v>30</v>
      </c>
      <c r="E2" s="14">
        <v>45717</v>
      </c>
      <c r="F2" s="14" t="s">
        <v>29</v>
      </c>
      <c r="G2" s="14">
        <v>45748</v>
      </c>
      <c r="H2" s="14" t="s">
        <v>26</v>
      </c>
      <c r="I2" s="14">
        <v>45778</v>
      </c>
      <c r="J2" s="14" t="s">
        <v>27</v>
      </c>
      <c r="K2" s="14">
        <v>45809</v>
      </c>
      <c r="L2" s="14" t="s">
        <v>30</v>
      </c>
      <c r="M2" s="14">
        <v>45839</v>
      </c>
      <c r="N2" s="14" t="s">
        <v>26</v>
      </c>
      <c r="O2" s="14">
        <v>45870</v>
      </c>
      <c r="P2" s="14" t="s">
        <v>27</v>
      </c>
      <c r="Q2" s="14">
        <v>45901</v>
      </c>
      <c r="R2" s="14" t="s">
        <v>30</v>
      </c>
      <c r="S2" s="14">
        <v>45931</v>
      </c>
      <c r="T2" s="14" t="s">
        <v>31</v>
      </c>
      <c r="U2" s="14">
        <v>45962</v>
      </c>
      <c r="V2" s="14" t="s">
        <v>28</v>
      </c>
      <c r="W2" s="14">
        <v>45992</v>
      </c>
      <c r="X2" s="14" t="s">
        <v>29</v>
      </c>
    </row>
    <row r="3" spans="1:24" x14ac:dyDescent="0.15">
      <c r="A3" s="14">
        <v>45659</v>
      </c>
      <c r="B3" s="14" t="s">
        <v>28</v>
      </c>
      <c r="C3" s="14">
        <v>45690</v>
      </c>
      <c r="D3" s="14" t="s">
        <v>31</v>
      </c>
      <c r="E3" s="14">
        <v>45718</v>
      </c>
      <c r="F3" s="14" t="s">
        <v>30</v>
      </c>
      <c r="G3" s="14">
        <v>45749</v>
      </c>
      <c r="H3" s="14" t="s">
        <v>27</v>
      </c>
      <c r="I3" s="14">
        <v>45779</v>
      </c>
      <c r="J3" s="14" t="s">
        <v>28</v>
      </c>
      <c r="K3" s="14">
        <v>45810</v>
      </c>
      <c r="L3" s="14" t="s">
        <v>31</v>
      </c>
      <c r="M3" s="14">
        <v>45840</v>
      </c>
      <c r="N3" s="14" t="s">
        <v>27</v>
      </c>
      <c r="O3" s="14">
        <v>45871</v>
      </c>
      <c r="P3" s="14" t="s">
        <v>28</v>
      </c>
      <c r="Q3" s="14">
        <v>45902</v>
      </c>
      <c r="R3" s="14" t="s">
        <v>31</v>
      </c>
      <c r="S3" s="14">
        <v>45932</v>
      </c>
      <c r="T3" s="14" t="s">
        <v>26</v>
      </c>
      <c r="U3" s="14">
        <v>45963</v>
      </c>
      <c r="V3" s="14" t="s">
        <v>29</v>
      </c>
      <c r="W3" s="14">
        <v>45993</v>
      </c>
      <c r="X3" s="14" t="s">
        <v>30</v>
      </c>
    </row>
    <row r="4" spans="1:24" x14ac:dyDescent="0.15">
      <c r="A4" s="14">
        <v>45660</v>
      </c>
      <c r="B4" s="14" t="s">
        <v>29</v>
      </c>
      <c r="C4" s="14">
        <v>45691</v>
      </c>
      <c r="D4" s="14" t="s">
        <v>26</v>
      </c>
      <c r="E4" s="14">
        <v>45719</v>
      </c>
      <c r="F4" s="14" t="s">
        <v>31</v>
      </c>
      <c r="G4" s="14">
        <v>45750</v>
      </c>
      <c r="H4" s="14" t="s">
        <v>28</v>
      </c>
      <c r="I4" s="14">
        <v>45780</v>
      </c>
      <c r="J4" s="14" t="s">
        <v>29</v>
      </c>
      <c r="K4" s="14">
        <v>45811</v>
      </c>
      <c r="L4" s="14" t="s">
        <v>26</v>
      </c>
      <c r="M4" s="14">
        <v>45841</v>
      </c>
      <c r="N4" s="14" t="s">
        <v>28</v>
      </c>
      <c r="O4" s="14">
        <v>45872</v>
      </c>
      <c r="P4" s="14" t="s">
        <v>29</v>
      </c>
      <c r="Q4" s="14">
        <v>45903</v>
      </c>
      <c r="R4" s="14" t="s">
        <v>26</v>
      </c>
      <c r="S4" s="14">
        <v>45933</v>
      </c>
      <c r="T4" s="14" t="s">
        <v>27</v>
      </c>
      <c r="U4" s="14">
        <v>45964</v>
      </c>
      <c r="V4" s="14" t="s">
        <v>30</v>
      </c>
      <c r="W4" s="14">
        <v>45994</v>
      </c>
      <c r="X4" s="14" t="s">
        <v>31</v>
      </c>
    </row>
    <row r="5" spans="1:24" x14ac:dyDescent="0.15">
      <c r="A5" s="14">
        <v>45661</v>
      </c>
      <c r="B5" s="14" t="s">
        <v>30</v>
      </c>
      <c r="C5" s="14">
        <v>45692</v>
      </c>
      <c r="D5" s="14" t="s">
        <v>27</v>
      </c>
      <c r="E5" s="14">
        <v>45720</v>
      </c>
      <c r="F5" s="14" t="s">
        <v>26</v>
      </c>
      <c r="G5" s="14">
        <v>45751</v>
      </c>
      <c r="H5" s="14" t="s">
        <v>29</v>
      </c>
      <c r="I5" s="14">
        <v>45781</v>
      </c>
      <c r="J5" s="14" t="s">
        <v>30</v>
      </c>
      <c r="K5" s="14">
        <v>45812</v>
      </c>
      <c r="L5" s="14" t="s">
        <v>27</v>
      </c>
      <c r="M5" s="14">
        <v>45842</v>
      </c>
      <c r="N5" s="14" t="s">
        <v>29</v>
      </c>
      <c r="O5" s="14">
        <v>45873</v>
      </c>
      <c r="P5" s="14" t="s">
        <v>30</v>
      </c>
      <c r="Q5" s="14">
        <v>45904</v>
      </c>
      <c r="R5" s="14" t="s">
        <v>27</v>
      </c>
      <c r="S5" s="14">
        <v>45934</v>
      </c>
      <c r="T5" s="14" t="s">
        <v>28</v>
      </c>
      <c r="U5" s="14">
        <v>45965</v>
      </c>
      <c r="V5" s="14" t="s">
        <v>31</v>
      </c>
      <c r="W5" s="14">
        <v>45995</v>
      </c>
      <c r="X5" s="14" t="s">
        <v>26</v>
      </c>
    </row>
    <row r="6" spans="1:24" x14ac:dyDescent="0.15">
      <c r="A6" s="14">
        <v>45662</v>
      </c>
      <c r="B6" s="14" t="s">
        <v>31</v>
      </c>
      <c r="C6" s="14">
        <v>45693</v>
      </c>
      <c r="D6" s="14" t="s">
        <v>28</v>
      </c>
      <c r="E6" s="14">
        <v>45721</v>
      </c>
      <c r="F6" s="14" t="s">
        <v>27</v>
      </c>
      <c r="G6" s="14">
        <v>45752</v>
      </c>
      <c r="H6" s="14" t="s">
        <v>30</v>
      </c>
      <c r="I6" s="14">
        <v>45782</v>
      </c>
      <c r="J6" s="14" t="s">
        <v>31</v>
      </c>
      <c r="K6" s="14">
        <v>45813</v>
      </c>
      <c r="L6" s="14" t="s">
        <v>28</v>
      </c>
      <c r="M6" s="14">
        <v>45843</v>
      </c>
      <c r="N6" s="14" t="s">
        <v>30</v>
      </c>
      <c r="O6" s="14">
        <v>45874</v>
      </c>
      <c r="P6" s="14" t="s">
        <v>31</v>
      </c>
      <c r="Q6" s="14">
        <v>45905</v>
      </c>
      <c r="R6" s="14" t="s">
        <v>28</v>
      </c>
      <c r="S6" s="14">
        <v>45935</v>
      </c>
      <c r="T6" s="14" t="s">
        <v>29</v>
      </c>
      <c r="U6" s="14">
        <v>45966</v>
      </c>
      <c r="V6" s="14" t="s">
        <v>26</v>
      </c>
      <c r="W6" s="14">
        <v>45996</v>
      </c>
      <c r="X6" s="14" t="s">
        <v>27</v>
      </c>
    </row>
    <row r="7" spans="1:24" x14ac:dyDescent="0.15">
      <c r="A7" s="14">
        <v>45663</v>
      </c>
      <c r="B7" s="14" t="s">
        <v>26</v>
      </c>
      <c r="C7" s="14">
        <v>45694</v>
      </c>
      <c r="D7" s="14" t="s">
        <v>29</v>
      </c>
      <c r="E7" s="14">
        <v>45722</v>
      </c>
      <c r="F7" s="14" t="s">
        <v>28</v>
      </c>
      <c r="G7" s="14">
        <v>45753</v>
      </c>
      <c r="H7" s="14" t="s">
        <v>31</v>
      </c>
      <c r="I7" s="14">
        <v>45783</v>
      </c>
      <c r="J7" s="14" t="s">
        <v>26</v>
      </c>
      <c r="K7" s="14">
        <v>45814</v>
      </c>
      <c r="L7" s="14" t="s">
        <v>29</v>
      </c>
      <c r="M7" s="14">
        <v>45844</v>
      </c>
      <c r="N7" s="14" t="s">
        <v>31</v>
      </c>
      <c r="O7" s="14">
        <v>45875</v>
      </c>
      <c r="P7" s="14" t="s">
        <v>26</v>
      </c>
      <c r="Q7" s="14">
        <v>45906</v>
      </c>
      <c r="R7" s="14" t="s">
        <v>29</v>
      </c>
      <c r="S7" s="14">
        <v>45936</v>
      </c>
      <c r="T7" s="14" t="s">
        <v>30</v>
      </c>
      <c r="U7" s="14">
        <v>45967</v>
      </c>
      <c r="V7" s="14" t="s">
        <v>27</v>
      </c>
      <c r="W7" s="14">
        <v>45997</v>
      </c>
      <c r="X7" s="14" t="s">
        <v>28</v>
      </c>
    </row>
    <row r="8" spans="1:24" x14ac:dyDescent="0.15">
      <c r="A8" s="14">
        <v>45664</v>
      </c>
      <c r="B8" s="14" t="s">
        <v>27</v>
      </c>
      <c r="C8" s="14">
        <v>45695</v>
      </c>
      <c r="D8" s="14" t="s">
        <v>30</v>
      </c>
      <c r="E8" s="14">
        <v>45723</v>
      </c>
      <c r="F8" s="14" t="s">
        <v>29</v>
      </c>
      <c r="G8" s="14">
        <v>45754</v>
      </c>
      <c r="H8" s="14" t="s">
        <v>26</v>
      </c>
      <c r="I8" s="14">
        <v>45784</v>
      </c>
      <c r="J8" s="14" t="s">
        <v>27</v>
      </c>
      <c r="K8" s="14">
        <v>45815</v>
      </c>
      <c r="L8" s="14" t="s">
        <v>30</v>
      </c>
      <c r="M8" s="14">
        <v>45845</v>
      </c>
      <c r="N8" s="14" t="s">
        <v>26</v>
      </c>
      <c r="O8" s="14">
        <v>45876</v>
      </c>
      <c r="P8" s="14" t="s">
        <v>27</v>
      </c>
      <c r="Q8" s="14">
        <v>45907</v>
      </c>
      <c r="R8" s="14" t="s">
        <v>30</v>
      </c>
      <c r="S8" s="14">
        <v>45937</v>
      </c>
      <c r="T8" s="14" t="s">
        <v>31</v>
      </c>
      <c r="U8" s="14">
        <v>45968</v>
      </c>
      <c r="V8" s="14" t="s">
        <v>28</v>
      </c>
      <c r="W8" s="14">
        <v>45998</v>
      </c>
      <c r="X8" s="14" t="s">
        <v>29</v>
      </c>
    </row>
    <row r="9" spans="1:24" x14ac:dyDescent="0.15">
      <c r="A9" s="14">
        <v>45665</v>
      </c>
      <c r="B9" s="14" t="s">
        <v>28</v>
      </c>
      <c r="C9" s="14">
        <v>45696</v>
      </c>
      <c r="D9" s="14" t="s">
        <v>31</v>
      </c>
      <c r="E9" s="14">
        <v>45724</v>
      </c>
      <c r="F9" s="14" t="s">
        <v>30</v>
      </c>
      <c r="G9" s="14">
        <v>45755</v>
      </c>
      <c r="H9" s="14" t="s">
        <v>27</v>
      </c>
      <c r="I9" s="14">
        <v>45785</v>
      </c>
      <c r="J9" s="14" t="s">
        <v>28</v>
      </c>
      <c r="K9" s="14">
        <v>45816</v>
      </c>
      <c r="L9" s="14" t="s">
        <v>31</v>
      </c>
      <c r="M9" s="14">
        <v>45846</v>
      </c>
      <c r="N9" s="14" t="s">
        <v>27</v>
      </c>
      <c r="O9" s="14">
        <v>45877</v>
      </c>
      <c r="P9" s="14" t="s">
        <v>28</v>
      </c>
      <c r="Q9" s="14">
        <v>45908</v>
      </c>
      <c r="R9" s="14" t="s">
        <v>31</v>
      </c>
      <c r="S9" s="14">
        <v>45938</v>
      </c>
      <c r="T9" s="14" t="s">
        <v>26</v>
      </c>
      <c r="U9" s="14">
        <v>45969</v>
      </c>
      <c r="V9" s="14" t="s">
        <v>29</v>
      </c>
      <c r="W9" s="14">
        <v>45999</v>
      </c>
      <c r="X9" s="14" t="s">
        <v>30</v>
      </c>
    </row>
    <row r="10" spans="1:24" x14ac:dyDescent="0.15">
      <c r="A10" s="14">
        <v>45666</v>
      </c>
      <c r="B10" s="14" t="s">
        <v>29</v>
      </c>
      <c r="C10" s="14">
        <v>45697</v>
      </c>
      <c r="D10" s="14" t="s">
        <v>26</v>
      </c>
      <c r="E10" s="14">
        <v>45725</v>
      </c>
      <c r="F10" s="14" t="s">
        <v>31</v>
      </c>
      <c r="G10" s="14">
        <v>45756</v>
      </c>
      <c r="H10" s="14" t="s">
        <v>28</v>
      </c>
      <c r="I10" s="14">
        <v>45786</v>
      </c>
      <c r="J10" s="14" t="s">
        <v>29</v>
      </c>
      <c r="K10" s="14">
        <v>45817</v>
      </c>
      <c r="L10" s="14" t="s">
        <v>26</v>
      </c>
      <c r="M10" s="14">
        <v>45847</v>
      </c>
      <c r="N10" s="14" t="s">
        <v>28</v>
      </c>
      <c r="O10" s="14">
        <v>45878</v>
      </c>
      <c r="P10" s="14" t="s">
        <v>29</v>
      </c>
      <c r="Q10" s="14">
        <v>45909</v>
      </c>
      <c r="R10" s="14" t="s">
        <v>26</v>
      </c>
      <c r="S10" s="14">
        <v>45939</v>
      </c>
      <c r="T10" s="14" t="s">
        <v>27</v>
      </c>
      <c r="U10" s="14">
        <v>45970</v>
      </c>
      <c r="V10" s="14" t="s">
        <v>30</v>
      </c>
      <c r="W10" s="14">
        <v>46000</v>
      </c>
      <c r="X10" s="14" t="s">
        <v>31</v>
      </c>
    </row>
    <row r="11" spans="1:24" x14ac:dyDescent="0.15">
      <c r="A11" s="14">
        <v>45667</v>
      </c>
      <c r="B11" s="14" t="s">
        <v>30</v>
      </c>
      <c r="C11" s="14">
        <v>45698</v>
      </c>
      <c r="D11" s="14" t="s">
        <v>27</v>
      </c>
      <c r="E11" s="14">
        <v>45726</v>
      </c>
      <c r="F11" s="14" t="s">
        <v>26</v>
      </c>
      <c r="G11" s="14">
        <v>45757</v>
      </c>
      <c r="H11" s="14" t="s">
        <v>29</v>
      </c>
      <c r="I11" s="14">
        <v>45787</v>
      </c>
      <c r="J11" s="14" t="s">
        <v>30</v>
      </c>
      <c r="K11" s="14">
        <v>45818</v>
      </c>
      <c r="L11" s="14" t="s">
        <v>27</v>
      </c>
      <c r="M11" s="14">
        <v>45848</v>
      </c>
      <c r="N11" s="14" t="s">
        <v>29</v>
      </c>
      <c r="O11" s="14">
        <v>45879</v>
      </c>
      <c r="P11" s="14" t="s">
        <v>30</v>
      </c>
      <c r="Q11" s="14">
        <v>45910</v>
      </c>
      <c r="R11" s="14" t="s">
        <v>27</v>
      </c>
      <c r="S11" s="14">
        <v>45940</v>
      </c>
      <c r="T11" s="14" t="s">
        <v>28</v>
      </c>
      <c r="U11" s="14">
        <v>45971</v>
      </c>
      <c r="V11" s="14" t="s">
        <v>31</v>
      </c>
      <c r="W11" s="14">
        <v>46001</v>
      </c>
      <c r="X11" s="14" t="s">
        <v>26</v>
      </c>
    </row>
    <row r="12" spans="1:24" x14ac:dyDescent="0.15">
      <c r="A12" s="14">
        <v>45668</v>
      </c>
      <c r="B12" s="14" t="s">
        <v>31</v>
      </c>
      <c r="C12" s="14">
        <v>45699</v>
      </c>
      <c r="D12" s="14" t="s">
        <v>28</v>
      </c>
      <c r="E12" s="14">
        <v>45727</v>
      </c>
      <c r="F12" s="14" t="s">
        <v>27</v>
      </c>
      <c r="G12" s="14">
        <v>45758</v>
      </c>
      <c r="H12" s="14" t="s">
        <v>30</v>
      </c>
      <c r="I12" s="14">
        <v>45788</v>
      </c>
      <c r="J12" s="14" t="s">
        <v>31</v>
      </c>
      <c r="K12" s="14">
        <v>45819</v>
      </c>
      <c r="L12" s="14" t="s">
        <v>28</v>
      </c>
      <c r="M12" s="14">
        <v>45849</v>
      </c>
      <c r="N12" s="14" t="s">
        <v>30</v>
      </c>
      <c r="O12" s="14">
        <v>45880</v>
      </c>
      <c r="P12" s="14" t="s">
        <v>31</v>
      </c>
      <c r="Q12" s="14">
        <v>45911</v>
      </c>
      <c r="R12" s="14" t="s">
        <v>28</v>
      </c>
      <c r="S12" s="14">
        <v>45941</v>
      </c>
      <c r="T12" s="14" t="s">
        <v>29</v>
      </c>
      <c r="U12" s="14">
        <v>45972</v>
      </c>
      <c r="V12" s="14" t="s">
        <v>26</v>
      </c>
      <c r="W12" s="14">
        <v>46002</v>
      </c>
      <c r="X12" s="14" t="s">
        <v>27</v>
      </c>
    </row>
    <row r="13" spans="1:24" x14ac:dyDescent="0.15">
      <c r="A13" s="14">
        <v>45669</v>
      </c>
      <c r="B13" s="14" t="s">
        <v>26</v>
      </c>
      <c r="C13" s="14">
        <v>45700</v>
      </c>
      <c r="D13" s="14" t="s">
        <v>29</v>
      </c>
      <c r="E13" s="14">
        <v>45728</v>
      </c>
      <c r="F13" s="14" t="s">
        <v>28</v>
      </c>
      <c r="G13" s="14">
        <v>45759</v>
      </c>
      <c r="H13" s="14" t="s">
        <v>31</v>
      </c>
      <c r="I13" s="14">
        <v>45789</v>
      </c>
      <c r="J13" s="14" t="s">
        <v>26</v>
      </c>
      <c r="K13" s="14">
        <v>45820</v>
      </c>
      <c r="L13" s="14" t="s">
        <v>29</v>
      </c>
      <c r="M13" s="14">
        <v>45850</v>
      </c>
      <c r="N13" s="14" t="s">
        <v>31</v>
      </c>
      <c r="O13" s="14">
        <v>45881</v>
      </c>
      <c r="P13" s="14" t="s">
        <v>26</v>
      </c>
      <c r="Q13" s="14">
        <v>45912</v>
      </c>
      <c r="R13" s="14" t="s">
        <v>29</v>
      </c>
      <c r="S13" s="14">
        <v>45942</v>
      </c>
      <c r="T13" s="14" t="s">
        <v>30</v>
      </c>
      <c r="U13" s="14">
        <v>45973</v>
      </c>
      <c r="V13" s="14" t="s">
        <v>27</v>
      </c>
      <c r="W13" s="14">
        <v>46003</v>
      </c>
      <c r="X13" s="14" t="s">
        <v>28</v>
      </c>
    </row>
    <row r="14" spans="1:24" x14ac:dyDescent="0.15">
      <c r="A14" s="14">
        <v>45670</v>
      </c>
      <c r="B14" s="14" t="s">
        <v>27</v>
      </c>
      <c r="C14" s="14">
        <v>45701</v>
      </c>
      <c r="D14" s="14" t="s">
        <v>30</v>
      </c>
      <c r="E14" s="14">
        <v>45729</v>
      </c>
      <c r="F14" s="14" t="s">
        <v>29</v>
      </c>
      <c r="G14" s="14">
        <v>45760</v>
      </c>
      <c r="H14" s="14" t="s">
        <v>26</v>
      </c>
      <c r="I14" s="14">
        <v>45790</v>
      </c>
      <c r="J14" s="14" t="s">
        <v>27</v>
      </c>
      <c r="K14" s="14">
        <v>45821</v>
      </c>
      <c r="L14" s="14" t="s">
        <v>30</v>
      </c>
      <c r="M14" s="14">
        <v>45851</v>
      </c>
      <c r="N14" s="14" t="s">
        <v>26</v>
      </c>
      <c r="O14" s="14">
        <v>45882</v>
      </c>
      <c r="P14" s="14" t="s">
        <v>27</v>
      </c>
      <c r="Q14" s="14">
        <v>45913</v>
      </c>
      <c r="R14" s="14" t="s">
        <v>30</v>
      </c>
      <c r="S14" s="14">
        <v>45943</v>
      </c>
      <c r="T14" s="14" t="s">
        <v>31</v>
      </c>
      <c r="U14" s="14">
        <v>45974</v>
      </c>
      <c r="V14" s="14" t="s">
        <v>28</v>
      </c>
      <c r="W14" s="14">
        <v>46004</v>
      </c>
      <c r="X14" s="14" t="s">
        <v>29</v>
      </c>
    </row>
    <row r="15" spans="1:24" x14ac:dyDescent="0.15">
      <c r="A15" s="14">
        <v>45671</v>
      </c>
      <c r="B15" s="14" t="s">
        <v>28</v>
      </c>
      <c r="C15" s="14">
        <v>45702</v>
      </c>
      <c r="D15" s="14" t="s">
        <v>31</v>
      </c>
      <c r="E15" s="14">
        <v>45730</v>
      </c>
      <c r="F15" s="14" t="s">
        <v>30</v>
      </c>
      <c r="G15" s="14">
        <v>45761</v>
      </c>
      <c r="H15" s="14" t="s">
        <v>27</v>
      </c>
      <c r="I15" s="14">
        <v>45791</v>
      </c>
      <c r="J15" s="14" t="s">
        <v>28</v>
      </c>
      <c r="K15" s="14">
        <v>45822</v>
      </c>
      <c r="L15" s="14" t="s">
        <v>31</v>
      </c>
      <c r="M15" s="14">
        <v>45852</v>
      </c>
      <c r="N15" s="14" t="s">
        <v>27</v>
      </c>
      <c r="O15" s="14">
        <v>45883</v>
      </c>
      <c r="P15" s="14" t="s">
        <v>28</v>
      </c>
      <c r="Q15" s="14">
        <v>45914</v>
      </c>
      <c r="R15" s="14" t="s">
        <v>31</v>
      </c>
      <c r="S15" s="14">
        <v>45944</v>
      </c>
      <c r="T15" s="14" t="s">
        <v>26</v>
      </c>
      <c r="U15" s="14">
        <v>45975</v>
      </c>
      <c r="V15" s="14" t="s">
        <v>29</v>
      </c>
      <c r="W15" s="14">
        <v>46005</v>
      </c>
      <c r="X15" s="14" t="s">
        <v>30</v>
      </c>
    </row>
    <row r="16" spans="1:24" x14ac:dyDescent="0.15">
      <c r="A16" s="14">
        <v>45672</v>
      </c>
      <c r="B16" s="14" t="s">
        <v>29</v>
      </c>
      <c r="C16" s="14">
        <v>45703</v>
      </c>
      <c r="D16" s="14" t="s">
        <v>26</v>
      </c>
      <c r="E16" s="14">
        <v>45731</v>
      </c>
      <c r="F16" s="14" t="s">
        <v>31</v>
      </c>
      <c r="G16" s="14">
        <v>45762</v>
      </c>
      <c r="H16" s="14" t="s">
        <v>28</v>
      </c>
      <c r="I16" s="14">
        <v>45792</v>
      </c>
      <c r="J16" s="14" t="s">
        <v>29</v>
      </c>
      <c r="K16" s="14">
        <v>45823</v>
      </c>
      <c r="L16" s="14" t="s">
        <v>26</v>
      </c>
      <c r="M16" s="14">
        <v>45853</v>
      </c>
      <c r="N16" s="14" t="s">
        <v>28</v>
      </c>
      <c r="O16" s="14">
        <v>45884</v>
      </c>
      <c r="P16" s="14" t="s">
        <v>29</v>
      </c>
      <c r="Q16" s="14">
        <v>45915</v>
      </c>
      <c r="R16" s="14" t="s">
        <v>26</v>
      </c>
      <c r="S16" s="14">
        <v>45945</v>
      </c>
      <c r="T16" s="14" t="s">
        <v>27</v>
      </c>
      <c r="U16" s="14">
        <v>45976</v>
      </c>
      <c r="V16" s="14" t="s">
        <v>30</v>
      </c>
      <c r="W16" s="14">
        <v>46006</v>
      </c>
      <c r="X16" s="14" t="s">
        <v>31</v>
      </c>
    </row>
    <row r="17" spans="1:24" x14ac:dyDescent="0.15">
      <c r="A17" s="14">
        <v>45673</v>
      </c>
      <c r="B17" s="14" t="s">
        <v>30</v>
      </c>
      <c r="C17" s="14">
        <v>45704</v>
      </c>
      <c r="D17" s="14" t="s">
        <v>27</v>
      </c>
      <c r="E17" s="14">
        <v>45732</v>
      </c>
      <c r="F17" s="14" t="s">
        <v>26</v>
      </c>
      <c r="G17" s="14">
        <v>45763</v>
      </c>
      <c r="H17" s="14" t="s">
        <v>29</v>
      </c>
      <c r="I17" s="14">
        <v>45793</v>
      </c>
      <c r="J17" s="14" t="s">
        <v>30</v>
      </c>
      <c r="K17" s="14">
        <v>45824</v>
      </c>
      <c r="L17" s="14" t="s">
        <v>27</v>
      </c>
      <c r="M17" s="14">
        <v>45854</v>
      </c>
      <c r="N17" s="14" t="s">
        <v>29</v>
      </c>
      <c r="O17" s="14">
        <v>45885</v>
      </c>
      <c r="P17" s="14" t="s">
        <v>30</v>
      </c>
      <c r="Q17" s="14">
        <v>45916</v>
      </c>
      <c r="R17" s="14" t="s">
        <v>27</v>
      </c>
      <c r="S17" s="14">
        <v>45946</v>
      </c>
      <c r="T17" s="14" t="s">
        <v>28</v>
      </c>
      <c r="U17" s="14">
        <v>45977</v>
      </c>
      <c r="V17" s="14" t="s">
        <v>31</v>
      </c>
      <c r="W17" s="14">
        <v>46007</v>
      </c>
      <c r="X17" s="14" t="s">
        <v>26</v>
      </c>
    </row>
    <row r="18" spans="1:24" x14ac:dyDescent="0.15">
      <c r="A18" s="14">
        <v>45674</v>
      </c>
      <c r="B18" s="14" t="s">
        <v>31</v>
      </c>
      <c r="C18" s="14">
        <v>45705</v>
      </c>
      <c r="D18" s="14" t="s">
        <v>28</v>
      </c>
      <c r="E18" s="14">
        <v>45733</v>
      </c>
      <c r="F18" s="14" t="s">
        <v>27</v>
      </c>
      <c r="G18" s="14">
        <v>45764</v>
      </c>
      <c r="H18" s="14" t="s">
        <v>30</v>
      </c>
      <c r="I18" s="14">
        <v>45794</v>
      </c>
      <c r="J18" s="14" t="s">
        <v>31</v>
      </c>
      <c r="K18" s="14">
        <v>45825</v>
      </c>
      <c r="L18" s="14" t="s">
        <v>28</v>
      </c>
      <c r="M18" s="14">
        <v>45855</v>
      </c>
      <c r="N18" s="14" t="s">
        <v>30</v>
      </c>
      <c r="O18" s="14">
        <v>45886</v>
      </c>
      <c r="P18" s="14" t="s">
        <v>31</v>
      </c>
      <c r="Q18" s="14">
        <v>45917</v>
      </c>
      <c r="R18" s="14" t="s">
        <v>28</v>
      </c>
      <c r="S18" s="14">
        <v>45947</v>
      </c>
      <c r="T18" s="14" t="s">
        <v>29</v>
      </c>
      <c r="U18" s="14">
        <v>45978</v>
      </c>
      <c r="V18" s="14" t="s">
        <v>26</v>
      </c>
      <c r="W18" s="14">
        <v>46008</v>
      </c>
      <c r="X18" s="14" t="s">
        <v>27</v>
      </c>
    </row>
    <row r="19" spans="1:24" x14ac:dyDescent="0.15">
      <c r="A19" s="14">
        <v>45675</v>
      </c>
      <c r="B19" s="14" t="s">
        <v>26</v>
      </c>
      <c r="C19" s="14">
        <v>45706</v>
      </c>
      <c r="D19" s="14" t="s">
        <v>29</v>
      </c>
      <c r="E19" s="14">
        <v>45734</v>
      </c>
      <c r="F19" s="14" t="s">
        <v>28</v>
      </c>
      <c r="G19" s="14">
        <v>45765</v>
      </c>
      <c r="H19" s="14" t="s">
        <v>31</v>
      </c>
      <c r="I19" s="14">
        <v>45795</v>
      </c>
      <c r="J19" s="14" t="s">
        <v>26</v>
      </c>
      <c r="K19" s="14">
        <v>45826</v>
      </c>
      <c r="L19" s="14" t="s">
        <v>29</v>
      </c>
      <c r="M19" s="14">
        <v>45856</v>
      </c>
      <c r="N19" s="14" t="s">
        <v>31</v>
      </c>
      <c r="O19" s="14">
        <v>45887</v>
      </c>
      <c r="P19" s="14" t="s">
        <v>26</v>
      </c>
      <c r="Q19" s="14">
        <v>45918</v>
      </c>
      <c r="R19" s="14" t="s">
        <v>29</v>
      </c>
      <c r="S19" s="14">
        <v>45948</v>
      </c>
      <c r="T19" s="14" t="s">
        <v>30</v>
      </c>
      <c r="U19" s="14">
        <v>45979</v>
      </c>
      <c r="V19" s="14" t="s">
        <v>27</v>
      </c>
      <c r="W19" s="14">
        <v>46009</v>
      </c>
      <c r="X19" s="14" t="s">
        <v>28</v>
      </c>
    </row>
    <row r="20" spans="1:24" x14ac:dyDescent="0.15">
      <c r="A20" s="14">
        <v>45676</v>
      </c>
      <c r="B20" s="14" t="s">
        <v>27</v>
      </c>
      <c r="C20" s="14">
        <v>45707</v>
      </c>
      <c r="D20" s="14" t="s">
        <v>30</v>
      </c>
      <c r="E20" s="14">
        <v>45735</v>
      </c>
      <c r="F20" s="14" t="s">
        <v>29</v>
      </c>
      <c r="G20" s="14">
        <v>45766</v>
      </c>
      <c r="H20" s="14" t="s">
        <v>26</v>
      </c>
      <c r="I20" s="14">
        <v>45796</v>
      </c>
      <c r="J20" s="14" t="s">
        <v>27</v>
      </c>
      <c r="K20" s="14">
        <v>45827</v>
      </c>
      <c r="L20" s="14" t="s">
        <v>30</v>
      </c>
      <c r="M20" s="14">
        <v>45857</v>
      </c>
      <c r="N20" s="14" t="s">
        <v>26</v>
      </c>
      <c r="O20" s="14">
        <v>45888</v>
      </c>
      <c r="P20" s="14" t="s">
        <v>27</v>
      </c>
      <c r="Q20" s="14">
        <v>45919</v>
      </c>
      <c r="R20" s="14" t="s">
        <v>30</v>
      </c>
      <c r="S20" s="14">
        <v>45949</v>
      </c>
      <c r="T20" s="14" t="s">
        <v>31</v>
      </c>
      <c r="U20" s="14">
        <v>45980</v>
      </c>
      <c r="V20" s="14" t="s">
        <v>28</v>
      </c>
      <c r="W20" s="14">
        <v>46010</v>
      </c>
      <c r="X20" s="14" t="s">
        <v>29</v>
      </c>
    </row>
    <row r="21" spans="1:24" x14ac:dyDescent="0.15">
      <c r="A21" s="14">
        <v>45677</v>
      </c>
      <c r="B21" s="14" t="s">
        <v>28</v>
      </c>
      <c r="C21" s="14">
        <v>45708</v>
      </c>
      <c r="D21" s="14" t="s">
        <v>31</v>
      </c>
      <c r="E21" s="14">
        <v>45736</v>
      </c>
      <c r="F21" s="14" t="s">
        <v>30</v>
      </c>
      <c r="G21" s="14">
        <v>45767</v>
      </c>
      <c r="H21" s="14" t="s">
        <v>27</v>
      </c>
      <c r="I21" s="14">
        <v>45797</v>
      </c>
      <c r="J21" s="14" t="s">
        <v>28</v>
      </c>
      <c r="K21" s="14">
        <v>45828</v>
      </c>
      <c r="L21" s="14" t="s">
        <v>31</v>
      </c>
      <c r="M21" s="14">
        <v>45858</v>
      </c>
      <c r="N21" s="14" t="s">
        <v>27</v>
      </c>
      <c r="O21" s="14">
        <v>45889</v>
      </c>
      <c r="P21" s="14" t="s">
        <v>28</v>
      </c>
      <c r="Q21" s="14">
        <v>45920</v>
      </c>
      <c r="R21" s="14" t="s">
        <v>31</v>
      </c>
      <c r="S21" s="14">
        <v>45950</v>
      </c>
      <c r="T21" s="14" t="s">
        <v>26</v>
      </c>
      <c r="U21" s="14">
        <v>45981</v>
      </c>
      <c r="V21" s="14" t="s">
        <v>30</v>
      </c>
      <c r="W21" s="14">
        <v>46011</v>
      </c>
      <c r="X21" s="14" t="s">
        <v>31</v>
      </c>
    </row>
    <row r="22" spans="1:24" x14ac:dyDescent="0.15">
      <c r="A22" s="14">
        <v>45678</v>
      </c>
      <c r="B22" s="14" t="s">
        <v>29</v>
      </c>
      <c r="C22" s="14">
        <v>45709</v>
      </c>
      <c r="D22" s="14" t="s">
        <v>26</v>
      </c>
      <c r="E22" s="14">
        <v>45737</v>
      </c>
      <c r="F22" s="14" t="s">
        <v>31</v>
      </c>
      <c r="G22" s="14">
        <v>45768</v>
      </c>
      <c r="H22" s="14" t="s">
        <v>28</v>
      </c>
      <c r="I22" s="14">
        <v>45798</v>
      </c>
      <c r="J22" s="14" t="s">
        <v>29</v>
      </c>
      <c r="K22" s="14">
        <v>45829</v>
      </c>
      <c r="L22" s="14" t="s">
        <v>26</v>
      </c>
      <c r="M22" s="14">
        <v>45859</v>
      </c>
      <c r="N22" s="14" t="s">
        <v>28</v>
      </c>
      <c r="O22" s="14">
        <v>45890</v>
      </c>
      <c r="P22" s="14" t="s">
        <v>29</v>
      </c>
      <c r="Q22" s="14">
        <v>45921</v>
      </c>
      <c r="R22" s="14" t="s">
        <v>26</v>
      </c>
      <c r="S22" s="14">
        <v>45951</v>
      </c>
      <c r="T22" s="14" t="s">
        <v>29</v>
      </c>
      <c r="U22" s="14">
        <v>45982</v>
      </c>
      <c r="V22" s="14" t="s">
        <v>31</v>
      </c>
      <c r="W22" s="14">
        <v>46012</v>
      </c>
      <c r="X22" s="14" t="s">
        <v>26</v>
      </c>
    </row>
    <row r="23" spans="1:24" x14ac:dyDescent="0.15">
      <c r="A23" s="14">
        <v>45679</v>
      </c>
      <c r="B23" s="14" t="s">
        <v>30</v>
      </c>
      <c r="C23" s="14">
        <v>45710</v>
      </c>
      <c r="D23" s="14" t="s">
        <v>27</v>
      </c>
      <c r="E23" s="14">
        <v>45738</v>
      </c>
      <c r="F23" s="14" t="s">
        <v>26</v>
      </c>
      <c r="G23" s="14">
        <v>45769</v>
      </c>
      <c r="H23" s="14" t="s">
        <v>29</v>
      </c>
      <c r="I23" s="14">
        <v>45799</v>
      </c>
      <c r="J23" s="14" t="s">
        <v>30</v>
      </c>
      <c r="K23" s="14">
        <v>45830</v>
      </c>
      <c r="L23" s="14" t="s">
        <v>27</v>
      </c>
      <c r="M23" s="14">
        <v>45860</v>
      </c>
      <c r="N23" s="14" t="s">
        <v>29</v>
      </c>
      <c r="O23" s="14">
        <v>45891</v>
      </c>
      <c r="P23" s="14" t="s">
        <v>30</v>
      </c>
      <c r="Q23" s="14">
        <v>45922</v>
      </c>
      <c r="R23" s="14" t="s">
        <v>28</v>
      </c>
      <c r="S23" s="14">
        <v>45952</v>
      </c>
      <c r="T23" s="14" t="s">
        <v>30</v>
      </c>
      <c r="U23" s="14">
        <v>45983</v>
      </c>
      <c r="V23" s="14" t="s">
        <v>26</v>
      </c>
      <c r="W23" s="14">
        <v>46013</v>
      </c>
      <c r="X23" s="14" t="s">
        <v>27</v>
      </c>
    </row>
    <row r="24" spans="1:24" x14ac:dyDescent="0.15">
      <c r="A24" s="14">
        <v>45680</v>
      </c>
      <c r="B24" s="14" t="s">
        <v>31</v>
      </c>
      <c r="C24" s="14">
        <v>45711</v>
      </c>
      <c r="D24" s="14" t="s">
        <v>28</v>
      </c>
      <c r="E24" s="14">
        <v>45739</v>
      </c>
      <c r="F24" s="14" t="s">
        <v>27</v>
      </c>
      <c r="G24" s="14">
        <v>45770</v>
      </c>
      <c r="H24" s="14" t="s">
        <v>30</v>
      </c>
      <c r="I24" s="14">
        <v>45800</v>
      </c>
      <c r="J24" s="14" t="s">
        <v>31</v>
      </c>
      <c r="K24" s="14">
        <v>45831</v>
      </c>
      <c r="L24" s="14" t="s">
        <v>28</v>
      </c>
      <c r="M24" s="14">
        <v>45861</v>
      </c>
      <c r="N24" s="14" t="s">
        <v>30</v>
      </c>
      <c r="O24" s="14">
        <v>45892</v>
      </c>
      <c r="P24" s="14" t="s">
        <v>27</v>
      </c>
      <c r="Q24" s="14">
        <v>45923</v>
      </c>
      <c r="R24" s="14" t="s">
        <v>29</v>
      </c>
      <c r="S24" s="14">
        <v>45953</v>
      </c>
      <c r="T24" s="14" t="s">
        <v>31</v>
      </c>
      <c r="U24" s="14">
        <v>45984</v>
      </c>
      <c r="V24" s="14" t="s">
        <v>27</v>
      </c>
      <c r="W24" s="14">
        <v>46014</v>
      </c>
      <c r="X24" s="14" t="s">
        <v>28</v>
      </c>
    </row>
    <row r="25" spans="1:24" x14ac:dyDescent="0.15">
      <c r="A25" s="14">
        <v>45681</v>
      </c>
      <c r="B25" s="14" t="s">
        <v>26</v>
      </c>
      <c r="C25" s="14">
        <v>45712</v>
      </c>
      <c r="D25" s="14" t="s">
        <v>29</v>
      </c>
      <c r="E25" s="14">
        <v>45740</v>
      </c>
      <c r="F25" s="14" t="s">
        <v>28</v>
      </c>
      <c r="G25" s="14">
        <v>45771</v>
      </c>
      <c r="H25" s="14" t="s">
        <v>31</v>
      </c>
      <c r="I25" s="14">
        <v>45801</v>
      </c>
      <c r="J25" s="14" t="s">
        <v>26</v>
      </c>
      <c r="K25" s="14">
        <v>45832</v>
      </c>
      <c r="L25" s="14" t="s">
        <v>29</v>
      </c>
      <c r="M25" s="14">
        <v>45862</v>
      </c>
      <c r="N25" s="14" t="s">
        <v>31</v>
      </c>
      <c r="O25" s="14">
        <v>45893</v>
      </c>
      <c r="P25" s="14" t="s">
        <v>28</v>
      </c>
      <c r="Q25" s="14">
        <v>45924</v>
      </c>
      <c r="R25" s="14" t="s">
        <v>30</v>
      </c>
      <c r="S25" s="14">
        <v>45954</v>
      </c>
      <c r="T25" s="14" t="s">
        <v>26</v>
      </c>
      <c r="U25" s="14">
        <v>45985</v>
      </c>
      <c r="V25" s="14" t="s">
        <v>28</v>
      </c>
      <c r="W25" s="14">
        <v>46015</v>
      </c>
      <c r="X25" s="14" t="s">
        <v>29</v>
      </c>
    </row>
    <row r="26" spans="1:24" x14ac:dyDescent="0.15">
      <c r="A26" s="14">
        <v>45682</v>
      </c>
      <c r="B26" s="14" t="s">
        <v>27</v>
      </c>
      <c r="C26" s="14">
        <v>45713</v>
      </c>
      <c r="D26" s="14" t="s">
        <v>30</v>
      </c>
      <c r="E26" s="14">
        <v>45741</v>
      </c>
      <c r="F26" s="14" t="s">
        <v>29</v>
      </c>
      <c r="G26" s="14">
        <v>45772</v>
      </c>
      <c r="H26" s="14" t="s">
        <v>26</v>
      </c>
      <c r="I26" s="14">
        <v>45802</v>
      </c>
      <c r="J26" s="14" t="s">
        <v>27</v>
      </c>
      <c r="K26" s="14">
        <v>45833</v>
      </c>
      <c r="L26" s="14" t="s">
        <v>26</v>
      </c>
      <c r="M26" s="14">
        <v>45863</v>
      </c>
      <c r="N26" s="14" t="s">
        <v>26</v>
      </c>
      <c r="O26" s="14">
        <v>45894</v>
      </c>
      <c r="P26" s="14" t="s">
        <v>29</v>
      </c>
      <c r="Q26" s="14">
        <v>45925</v>
      </c>
      <c r="R26" s="14" t="s">
        <v>31</v>
      </c>
      <c r="S26" s="14">
        <v>45955</v>
      </c>
      <c r="T26" s="14" t="s">
        <v>27</v>
      </c>
      <c r="U26" s="14">
        <v>45986</v>
      </c>
      <c r="V26" s="14" t="s">
        <v>29</v>
      </c>
      <c r="W26" s="14">
        <v>46016</v>
      </c>
      <c r="X26" s="14" t="s">
        <v>30</v>
      </c>
    </row>
    <row r="27" spans="1:24" x14ac:dyDescent="0.15">
      <c r="A27" s="14">
        <v>45683</v>
      </c>
      <c r="B27" s="14" t="s">
        <v>28</v>
      </c>
      <c r="C27" s="14">
        <v>45714</v>
      </c>
      <c r="D27" s="14" t="s">
        <v>31</v>
      </c>
      <c r="E27" s="14">
        <v>45742</v>
      </c>
      <c r="F27" s="14" t="s">
        <v>30</v>
      </c>
      <c r="G27" s="14">
        <v>45773</v>
      </c>
      <c r="H27" s="14" t="s">
        <v>27</v>
      </c>
      <c r="I27" s="14">
        <v>45803</v>
      </c>
      <c r="J27" s="14" t="s">
        <v>28</v>
      </c>
      <c r="K27" s="14">
        <v>45834</v>
      </c>
      <c r="L27" s="14" t="s">
        <v>27</v>
      </c>
      <c r="M27" s="14">
        <v>45864</v>
      </c>
      <c r="N27" s="14" t="s">
        <v>27</v>
      </c>
      <c r="O27" s="14">
        <v>45895</v>
      </c>
      <c r="P27" s="14" t="s">
        <v>30</v>
      </c>
      <c r="Q27" s="14">
        <v>45926</v>
      </c>
      <c r="R27" s="14" t="s">
        <v>26</v>
      </c>
      <c r="S27" s="14">
        <v>45956</v>
      </c>
      <c r="T27" s="14" t="s">
        <v>28</v>
      </c>
      <c r="U27" s="14">
        <v>45987</v>
      </c>
      <c r="V27" s="14" t="s">
        <v>30</v>
      </c>
      <c r="W27" s="14">
        <v>46017</v>
      </c>
      <c r="X27" s="14" t="s">
        <v>31</v>
      </c>
    </row>
    <row r="28" spans="1:24" x14ac:dyDescent="0.15">
      <c r="A28" s="14">
        <v>45684</v>
      </c>
      <c r="B28" s="14" t="s">
        <v>29</v>
      </c>
      <c r="C28" s="14">
        <v>45715</v>
      </c>
      <c r="D28" s="14" t="s">
        <v>26</v>
      </c>
      <c r="E28" s="14">
        <v>45743</v>
      </c>
      <c r="F28" s="14" t="s">
        <v>31</v>
      </c>
      <c r="G28" s="14">
        <v>45774</v>
      </c>
      <c r="H28" s="14" t="s">
        <v>28</v>
      </c>
      <c r="I28" s="14">
        <v>45804</v>
      </c>
      <c r="J28" s="14" t="s">
        <v>31</v>
      </c>
      <c r="K28" s="14">
        <v>45835</v>
      </c>
      <c r="L28" s="14" t="s">
        <v>28</v>
      </c>
      <c r="M28" s="14">
        <v>45865</v>
      </c>
      <c r="N28" s="14" t="s">
        <v>28</v>
      </c>
      <c r="O28" s="14">
        <v>45896</v>
      </c>
      <c r="P28" s="14" t="s">
        <v>31</v>
      </c>
      <c r="Q28" s="14">
        <v>45927</v>
      </c>
      <c r="R28" s="14" t="s">
        <v>27</v>
      </c>
      <c r="S28" s="14">
        <v>45957</v>
      </c>
      <c r="T28" s="14" t="s">
        <v>29</v>
      </c>
      <c r="U28" s="14">
        <v>45988</v>
      </c>
      <c r="V28" s="14" t="s">
        <v>31</v>
      </c>
      <c r="W28" s="14">
        <v>46018</v>
      </c>
      <c r="X28" s="14" t="s">
        <v>26</v>
      </c>
    </row>
    <row r="29" spans="1:24" x14ac:dyDescent="0.15">
      <c r="A29" s="14">
        <v>45685</v>
      </c>
      <c r="B29" s="14" t="s">
        <v>30</v>
      </c>
      <c r="C29" s="14">
        <v>45716</v>
      </c>
      <c r="D29" s="14" t="s">
        <v>28</v>
      </c>
      <c r="E29" s="14">
        <v>45744</v>
      </c>
      <c r="F29" s="14" t="s">
        <v>26</v>
      </c>
      <c r="G29" s="14">
        <v>45775</v>
      </c>
      <c r="H29" s="14" t="s">
        <v>30</v>
      </c>
      <c r="I29" s="14">
        <v>45805</v>
      </c>
      <c r="J29" s="14" t="s">
        <v>26</v>
      </c>
      <c r="K29" s="14">
        <v>45836</v>
      </c>
      <c r="L29" s="14" t="s">
        <v>29</v>
      </c>
      <c r="M29" s="14">
        <v>45866</v>
      </c>
      <c r="N29" s="14" t="s">
        <v>29</v>
      </c>
      <c r="O29" s="14">
        <v>45897</v>
      </c>
      <c r="P29" s="14" t="s">
        <v>26</v>
      </c>
      <c r="Q29" s="14">
        <v>45928</v>
      </c>
      <c r="R29" s="14" t="s">
        <v>28</v>
      </c>
      <c r="S29" s="14">
        <v>45958</v>
      </c>
      <c r="T29" s="14" t="s">
        <v>30</v>
      </c>
      <c r="U29" s="14">
        <v>45989</v>
      </c>
      <c r="V29" s="14" t="s">
        <v>26</v>
      </c>
      <c r="W29" s="14">
        <v>46019</v>
      </c>
      <c r="X29" s="14" t="s">
        <v>27</v>
      </c>
    </row>
    <row r="30" spans="1:24" x14ac:dyDescent="0.15">
      <c r="A30" s="14">
        <v>45686</v>
      </c>
      <c r="B30" s="14" t="s">
        <v>27</v>
      </c>
      <c r="D30" s="14"/>
      <c r="E30" s="14">
        <v>45745</v>
      </c>
      <c r="F30" s="14" t="s">
        <v>29</v>
      </c>
      <c r="G30" s="14">
        <v>45776</v>
      </c>
      <c r="H30" s="14" t="s">
        <v>31</v>
      </c>
      <c r="I30" s="14">
        <v>45806</v>
      </c>
      <c r="J30" s="14" t="s">
        <v>27</v>
      </c>
      <c r="K30" s="14">
        <v>45837</v>
      </c>
      <c r="L30" s="14" t="s">
        <v>30</v>
      </c>
      <c r="M30" s="14">
        <v>45867</v>
      </c>
      <c r="N30" s="14" t="s">
        <v>30</v>
      </c>
      <c r="O30" s="14">
        <v>45898</v>
      </c>
      <c r="P30" s="14" t="s">
        <v>27</v>
      </c>
      <c r="Q30" s="14">
        <v>45929</v>
      </c>
      <c r="R30" s="14" t="s">
        <v>29</v>
      </c>
      <c r="S30" s="14">
        <v>45959</v>
      </c>
      <c r="T30" s="14" t="s">
        <v>31</v>
      </c>
      <c r="U30" s="14">
        <v>45990</v>
      </c>
      <c r="V30" s="14" t="s">
        <v>27</v>
      </c>
      <c r="W30" s="14">
        <v>46020</v>
      </c>
      <c r="X30" s="14" t="s">
        <v>28</v>
      </c>
    </row>
    <row r="31" spans="1:24" x14ac:dyDescent="0.15">
      <c r="A31" s="14">
        <v>45687</v>
      </c>
      <c r="B31" s="14" t="s">
        <v>28</v>
      </c>
      <c r="D31" s="14"/>
      <c r="E31" s="14">
        <v>45746</v>
      </c>
      <c r="F31" s="14" t="s">
        <v>30</v>
      </c>
      <c r="G31" s="14">
        <v>45777</v>
      </c>
      <c r="H31" s="14" t="s">
        <v>26</v>
      </c>
      <c r="I31" s="14">
        <v>45807</v>
      </c>
      <c r="J31" s="14" t="s">
        <v>28</v>
      </c>
      <c r="K31" s="14">
        <v>45838</v>
      </c>
      <c r="L31" s="14" t="s">
        <v>31</v>
      </c>
      <c r="M31" s="14">
        <v>45868</v>
      </c>
      <c r="N31" s="14" t="s">
        <v>31</v>
      </c>
      <c r="O31" s="14">
        <v>45899</v>
      </c>
      <c r="P31" s="14" t="s">
        <v>28</v>
      </c>
      <c r="Q31" s="14">
        <v>45930</v>
      </c>
      <c r="R31" s="14" t="s">
        <v>30</v>
      </c>
      <c r="S31" s="14">
        <v>45960</v>
      </c>
      <c r="T31" s="14" t="s">
        <v>26</v>
      </c>
      <c r="U31" s="14">
        <v>45991</v>
      </c>
      <c r="V31" s="14" t="s">
        <v>28</v>
      </c>
      <c r="W31" s="14">
        <v>46021</v>
      </c>
      <c r="X31" s="14" t="s">
        <v>29</v>
      </c>
    </row>
    <row r="32" spans="1:24" x14ac:dyDescent="0.15">
      <c r="A32" s="14">
        <v>45688</v>
      </c>
      <c r="B32" s="14" t="s">
        <v>29</v>
      </c>
      <c r="D32" s="14"/>
      <c r="E32" s="14">
        <v>45747</v>
      </c>
      <c r="F32" s="14" t="s">
        <v>31</v>
      </c>
      <c r="H32" s="14"/>
      <c r="I32" s="14">
        <v>45808</v>
      </c>
      <c r="J32" s="14" t="s">
        <v>29</v>
      </c>
      <c r="M32" s="14">
        <v>45869</v>
      </c>
      <c r="N32" s="14" t="s">
        <v>26</v>
      </c>
      <c r="O32" s="14">
        <v>45900</v>
      </c>
      <c r="P32" s="14" t="s">
        <v>29</v>
      </c>
      <c r="R32" s="14"/>
      <c r="S32" s="14">
        <v>45961</v>
      </c>
      <c r="T32" s="14" t="s">
        <v>27</v>
      </c>
      <c r="V32" s="14"/>
      <c r="W32" s="14">
        <v>46022</v>
      </c>
      <c r="X32" s="14" t="s">
        <v>30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13</vt:i4>
      </vt:variant>
    </vt:vector>
  </HeadingPairs>
  <TitlesOfParts>
    <vt:vector size="27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祝日リスト</vt:lpstr>
      <vt:lpstr>六曜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  <vt:lpstr>祝日リスト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栗山敏之</dc:creator>
  <cp:lastModifiedBy>敏之 栗山</cp:lastModifiedBy>
  <cp:lastPrinted>2017-08-27T00:12:25Z</cp:lastPrinted>
  <dcterms:created xsi:type="dcterms:W3CDTF">2016-10-19T13:41:55Z</dcterms:created>
  <dcterms:modified xsi:type="dcterms:W3CDTF">2024-08-19T13:41:14Z</dcterms:modified>
</cp:coreProperties>
</file>