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riy\Desktop\"/>
    </mc:Choice>
  </mc:AlternateContent>
  <xr:revisionPtr revIDLastSave="0" documentId="13_ncr:1_{0352A863-8BC5-4F31-810C-F854AB968567}" xr6:coauthVersionLast="47" xr6:coauthVersionMax="47" xr10:uidLastSave="{00000000-0000-0000-0000-000000000000}"/>
  <bookViews>
    <workbookView xWindow="-24900" yWindow="2325" windowWidth="20670" windowHeight="11295" activeTab="2" xr2:uid="{7EC39EB2-E9B9-4B3E-BB00-FD29028C309F}"/>
  </bookViews>
  <sheets>
    <sheet name="住所録" sheetId="1" r:id="rId1"/>
    <sheet name="差出人" sheetId="3" r:id="rId2"/>
    <sheet name="レターパックライト" sheetId="2" r:id="rId3"/>
  </sheets>
  <definedNames>
    <definedName name="_xlnm.Print_Area" localSheetId="2">レターパックライト!$D$4:$T$25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0" i="2" l="1"/>
  <c r="K20" i="2"/>
  <c r="H20" i="2"/>
  <c r="G19" i="2"/>
  <c r="G18" i="2"/>
  <c r="G16" i="2"/>
  <c r="G15" i="2"/>
  <c r="G14" i="2"/>
  <c r="G8" i="2"/>
  <c r="P13" i="2"/>
  <c r="K13" i="2"/>
  <c r="H13" i="2"/>
  <c r="G12" i="2"/>
  <c r="G11" i="2"/>
  <c r="G9" i="2"/>
  <c r="T4" i="2"/>
  <c r="R4" i="2"/>
  <c r="P4" i="2"/>
  <c r="N4" i="2"/>
  <c r="L4" i="2"/>
  <c r="J4" i="2"/>
  <c r="H4" i="2"/>
  <c r="G2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栗山敏之</author>
  </authors>
  <commentList>
    <comment ref="V4" authorId="0" shapeId="0" xr:uid="{436AFA3D-E5FE-4237-AA2A-C2077C4C8C70}">
      <text>
        <r>
          <rPr>
            <b/>
            <sz val="11"/>
            <color indexed="81"/>
            <rFont val="MS P ゴシック"/>
            <family val="3"/>
            <charset val="128"/>
          </rPr>
          <t>番号を変更することで、住所録の情報を反映させることができます。</t>
        </r>
      </text>
    </comment>
    <comment ref="V14" authorId="0" shapeId="0" xr:uid="{4711D44E-3E2D-4AA5-9412-A05AC32C2CC4}">
      <text>
        <r>
          <rPr>
            <b/>
            <sz val="11"/>
            <color indexed="81"/>
            <rFont val="MS P ゴシック"/>
            <family val="3"/>
            <charset val="128"/>
          </rPr>
          <t>番号を変更することで、差出人の情報を反映させることができます。</t>
        </r>
      </text>
    </comment>
  </commentList>
</comments>
</file>

<file path=xl/sharedStrings.xml><?xml version="1.0" encoding="utf-8"?>
<sst xmlns="http://schemas.openxmlformats.org/spreadsheetml/2006/main" count="58" uniqueCount="44">
  <si>
    <t>住所録</t>
    <rPh sb="0" eb="3">
      <t>ジュウショロク</t>
    </rPh>
    <phoneticPr fontId="4"/>
  </si>
  <si>
    <t>No</t>
    <phoneticPr fontId="4"/>
  </si>
  <si>
    <t>宛名1（社名など）</t>
    <rPh sb="0" eb="2">
      <t>アテナ</t>
    </rPh>
    <rPh sb="4" eb="6">
      <t>シャメイ</t>
    </rPh>
    <phoneticPr fontId="5"/>
  </si>
  <si>
    <t>宛名2（氏名）</t>
    <rPh sb="0" eb="2">
      <t>アテナ</t>
    </rPh>
    <rPh sb="4" eb="6">
      <t>シメイ</t>
    </rPh>
    <phoneticPr fontId="5"/>
  </si>
  <si>
    <t>郵便番号</t>
    <rPh sb="0" eb="2">
      <t>ユウビン</t>
    </rPh>
    <rPh sb="2" eb="4">
      <t>バンゴウ</t>
    </rPh>
    <phoneticPr fontId="5"/>
  </si>
  <si>
    <t>住所1</t>
    <rPh sb="0" eb="2">
      <t>ジュウショ</t>
    </rPh>
    <phoneticPr fontId="5"/>
  </si>
  <si>
    <t>住所2</t>
    <rPh sb="0" eb="2">
      <t>ジュウショ</t>
    </rPh>
    <phoneticPr fontId="5"/>
  </si>
  <si>
    <t>TEL</t>
  </si>
  <si>
    <t>品名</t>
    <rPh sb="0" eb="2">
      <t>ヒンメイ</t>
    </rPh>
    <phoneticPr fontId="4"/>
  </si>
  <si>
    <t>株式会社○○</t>
    <rPh sb="0" eb="4">
      <t>カブシキガイシャ</t>
    </rPh>
    <phoneticPr fontId="4"/>
  </si>
  <si>
    <t>123-4567</t>
    <phoneticPr fontId="4"/>
  </si>
  <si>
    <t>東京都新宿区〇〇1-2-3</t>
    <rPh sb="0" eb="3">
      <t>トウキョウト</t>
    </rPh>
    <rPh sb="3" eb="6">
      <t>シンジュクク</t>
    </rPh>
    <phoneticPr fontId="4"/>
  </si>
  <si>
    <t>田中ビル5F</t>
    <rPh sb="0" eb="2">
      <t>タナカ</t>
    </rPh>
    <phoneticPr fontId="4"/>
  </si>
  <si>
    <t>03-0000-0000</t>
    <phoneticPr fontId="4"/>
  </si>
  <si>
    <t>書類</t>
    <rPh sb="0" eb="2">
      <t>ショルイ</t>
    </rPh>
    <phoneticPr fontId="4"/>
  </si>
  <si>
    <t xml:space="preserve">おところ：
Address
</t>
    <phoneticPr fontId="4"/>
  </si>
  <si>
    <r>
      <rPr>
        <b/>
        <sz val="10"/>
        <color theme="0"/>
        <rFont val="HGMaruGothicMPRO"/>
        <family val="3"/>
        <charset val="128"/>
      </rPr>
      <t>お届け先</t>
    </r>
    <r>
      <rPr>
        <b/>
        <sz val="11"/>
        <color theme="0"/>
        <rFont val="HGMaruGothicMPRO"/>
        <family val="3"/>
        <charset val="128"/>
      </rPr>
      <t xml:space="preserve">
</t>
    </r>
    <r>
      <rPr>
        <b/>
        <sz val="28"/>
        <color theme="0"/>
        <rFont val="HGMaruGothicMPRO"/>
        <family val="3"/>
        <charset val="128"/>
      </rPr>
      <t>To</t>
    </r>
    <rPh sb="1" eb="2">
      <t>トド</t>
    </rPh>
    <rPh sb="3" eb="4">
      <t>サキ</t>
    </rPh>
    <phoneticPr fontId="4"/>
  </si>
  <si>
    <t xml:space="preserve">おなまえ：
Name
</t>
    <phoneticPr fontId="4"/>
  </si>
  <si>
    <t>様</t>
    <rPh sb="0" eb="1">
      <t>サマ</t>
    </rPh>
    <phoneticPr fontId="4"/>
  </si>
  <si>
    <t>電話番号：
Telephone Number</t>
    <rPh sb="0" eb="2">
      <t>デンワ</t>
    </rPh>
    <rPh sb="2" eb="4">
      <t>バンゴウ</t>
    </rPh>
    <phoneticPr fontId="4"/>
  </si>
  <si>
    <t>(</t>
    <phoneticPr fontId="4"/>
  </si>
  <si>
    <t>)</t>
    <phoneticPr fontId="4"/>
  </si>
  <si>
    <t xml:space="preserve">おところ：
Address
</t>
    <phoneticPr fontId="4"/>
  </si>
  <si>
    <r>
      <rPr>
        <b/>
        <sz val="10"/>
        <color theme="1"/>
        <rFont val="HGMaruGothicMPRO"/>
        <family val="3"/>
        <charset val="128"/>
      </rPr>
      <t>ご依頼主</t>
    </r>
    <r>
      <rPr>
        <b/>
        <sz val="11"/>
        <color theme="1"/>
        <rFont val="HGMaruGothicMPRO"/>
        <family val="3"/>
        <charset val="128"/>
      </rPr>
      <t xml:space="preserve">
</t>
    </r>
    <r>
      <rPr>
        <sz val="24"/>
        <color theme="1"/>
        <rFont val="HGMaruGothicMPRO"/>
        <family val="3"/>
        <charset val="128"/>
      </rPr>
      <t>From</t>
    </r>
    <rPh sb="1" eb="3">
      <t>イライ</t>
    </rPh>
    <rPh sb="3" eb="4">
      <t>ヌシ</t>
    </rPh>
    <phoneticPr fontId="4"/>
  </si>
  <si>
    <t xml:space="preserve">おなまえ：
Name
</t>
    <phoneticPr fontId="4"/>
  </si>
  <si>
    <t>品名：Contents Description</t>
    <rPh sb="0" eb="2">
      <t>ヒンメイ</t>
    </rPh>
    <phoneticPr fontId="4"/>
  </si>
  <si>
    <t>田中　一郎</t>
    <rPh sb="0" eb="2">
      <t>タナカ</t>
    </rPh>
    <rPh sb="3" eb="5">
      <t>イチロウ</t>
    </rPh>
    <phoneticPr fontId="4"/>
  </si>
  <si>
    <t>株式会社123</t>
    <rPh sb="0" eb="4">
      <t>カブシキガイシャ</t>
    </rPh>
    <phoneticPr fontId="4"/>
  </si>
  <si>
    <t>鈴木　二郎</t>
    <rPh sb="0" eb="2">
      <t>スズキ</t>
    </rPh>
    <rPh sb="3" eb="5">
      <t>ジロウ</t>
    </rPh>
    <phoneticPr fontId="2"/>
  </si>
  <si>
    <t>234-5678</t>
    <phoneticPr fontId="2"/>
  </si>
  <si>
    <t>埼玉県草加市◯◯4-5-6</t>
    <rPh sb="0" eb="3">
      <t>サイタマケン</t>
    </rPh>
    <rPh sb="3" eb="6">
      <t>ソウカシ</t>
    </rPh>
    <phoneticPr fontId="2"/>
  </si>
  <si>
    <t>鈴木ビル2F</t>
    <rPh sb="0" eb="2">
      <t>スズキ</t>
    </rPh>
    <phoneticPr fontId="2"/>
  </si>
  <si>
    <t>045-000-0000</t>
    <phoneticPr fontId="2"/>
  </si>
  <si>
    <t>パンフレット</t>
    <phoneticPr fontId="2"/>
  </si>
  <si>
    <t>佐藤　一郎</t>
    <rPh sb="0" eb="2">
      <t>サトウ</t>
    </rPh>
    <rPh sb="3" eb="5">
      <t>イチロウ</t>
    </rPh>
    <phoneticPr fontId="4"/>
  </si>
  <si>
    <t>123-1234</t>
    <phoneticPr fontId="4"/>
  </si>
  <si>
    <t>佐藤ビル1F</t>
    <rPh sb="0" eb="2">
      <t>サトウ</t>
    </rPh>
    <phoneticPr fontId="4"/>
  </si>
  <si>
    <t>株式会社234</t>
    <rPh sb="0" eb="4">
      <t>カブシキガイシャ</t>
    </rPh>
    <phoneticPr fontId="4"/>
  </si>
  <si>
    <t>高橋　二郎</t>
    <rPh sb="0" eb="2">
      <t>タカハシ</t>
    </rPh>
    <rPh sb="3" eb="5">
      <t>ニロウ</t>
    </rPh>
    <phoneticPr fontId="2"/>
  </si>
  <si>
    <t>234-2345</t>
    <phoneticPr fontId="2"/>
  </si>
  <si>
    <t>東京都渋谷区〇〇1-2-3</t>
    <rPh sb="0" eb="3">
      <t>トウキョウト</t>
    </rPh>
    <rPh sb="3" eb="5">
      <t>シブヤ</t>
    </rPh>
    <rPh sb="5" eb="6">
      <t>ク</t>
    </rPh>
    <phoneticPr fontId="4"/>
  </si>
  <si>
    <t>埼玉県さいたま市◯◯4-5-6</t>
    <rPh sb="0" eb="3">
      <t>サイタマケン</t>
    </rPh>
    <rPh sb="7" eb="8">
      <t>シ</t>
    </rPh>
    <phoneticPr fontId="2"/>
  </si>
  <si>
    <t>高橋ビル2F</t>
    <rPh sb="0" eb="2">
      <t>タカハシ</t>
    </rPh>
    <phoneticPr fontId="2"/>
  </si>
  <si>
    <t>差出人</t>
    <rPh sb="0" eb="3">
      <t>サ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</si>
</sst>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3"/>
      <charset val="128"/>
    </font>
    <font>
      <sz val="6"/>
      <name val="メイリオ"/>
      <family val="2"/>
      <charset val="128"/>
    </font>
    <font>
      <b/>
      <sz val="15"/>
      <color theme="3"/>
      <name val="メイリオ"/>
      <family val="2"/>
      <charset val="128"/>
    </font>
    <font>
      <sz val="11"/>
      <color theme="1"/>
      <name val="HGSｺﾞｼｯｸM"/>
      <family val="3"/>
      <charset val="128"/>
    </font>
    <font>
      <sz val="11"/>
      <color theme="1"/>
      <name val="HGMaruGothicMPRO"/>
      <family val="2"/>
      <charset val="128"/>
    </font>
    <font>
      <sz val="26"/>
      <color theme="1"/>
      <name val="HGMaruGothicMPRO"/>
      <family val="2"/>
      <charset val="128"/>
    </font>
    <font>
      <sz val="20"/>
      <color theme="1"/>
      <name val="HGMaruGothicMPRO"/>
      <family val="2"/>
      <charset val="128"/>
    </font>
    <font>
      <sz val="9"/>
      <color theme="1"/>
      <name val="HGMaruGothicMPRO"/>
      <family val="2"/>
      <charset val="128"/>
    </font>
    <font>
      <sz val="11"/>
      <color theme="1"/>
      <name val="HGMaruGothicMPRO"/>
      <family val="3"/>
      <charset val="128"/>
    </font>
    <font>
      <sz val="9"/>
      <color theme="1"/>
      <name val="HGMaruGothicMPRO"/>
      <family val="3"/>
      <charset val="128"/>
    </font>
    <font>
      <sz val="14"/>
      <color theme="1"/>
      <name val="HGMaruGothicMPRO"/>
      <family val="3"/>
      <charset val="128"/>
    </font>
    <font>
      <b/>
      <sz val="11"/>
      <color theme="0"/>
      <name val="HGMaruGothicMPRO"/>
      <family val="2"/>
      <charset val="128"/>
    </font>
    <font>
      <b/>
      <sz val="10"/>
      <color theme="0"/>
      <name val="HGMaruGothicMPRO"/>
      <family val="3"/>
      <charset val="128"/>
    </font>
    <font>
      <b/>
      <sz val="11"/>
      <color theme="0"/>
      <name val="HGMaruGothicMPRO"/>
      <family val="3"/>
      <charset val="128"/>
    </font>
    <font>
      <b/>
      <sz val="28"/>
      <color theme="0"/>
      <name val="HGMaruGothicMPRO"/>
      <family val="3"/>
      <charset val="128"/>
    </font>
    <font>
      <b/>
      <sz val="18"/>
      <color theme="1"/>
      <name val="HGMaruGothicMPRO"/>
      <family val="3"/>
      <charset val="128"/>
    </font>
    <font>
      <sz val="12"/>
      <color theme="1"/>
      <name val="HGMaruGothicMPRO"/>
      <family val="3"/>
      <charset val="128"/>
    </font>
    <font>
      <b/>
      <sz val="14"/>
      <color theme="1"/>
      <name val="HGMaruGothicMPRO"/>
      <family val="3"/>
      <charset val="128"/>
    </font>
    <font>
      <b/>
      <sz val="11"/>
      <color theme="1"/>
      <name val="HGMaruGothicMPRO"/>
      <family val="3"/>
      <charset val="128"/>
    </font>
    <font>
      <b/>
      <sz val="10"/>
      <color theme="1"/>
      <name val="HGMaruGothicMPRO"/>
      <family val="3"/>
      <charset val="128"/>
    </font>
    <font>
      <sz val="24"/>
      <color theme="1"/>
      <name val="HGMaruGothicMPRO"/>
      <family val="3"/>
      <charset val="128"/>
    </font>
    <font>
      <sz val="8.5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28"/>
      <color theme="1"/>
      <name val="HGMaruGothicMPRO"/>
      <family val="2"/>
      <charset val="128"/>
    </font>
    <font>
      <b/>
      <sz val="11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80BD"/>
        <bgColor indexed="64"/>
      </patternFill>
    </fill>
    <fill>
      <patternFill patternType="solid">
        <fgColor rgb="FFD4D6ED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medium">
        <color theme="5" tint="-0.24994659260841701"/>
      </left>
      <right style="medium">
        <color theme="5" tint="-0.24994659260841701"/>
      </right>
      <top style="medium">
        <color theme="5" tint="-0.24994659260841701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medium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6" xfId="0" applyFont="1" applyBorder="1">
      <alignment vertical="center"/>
    </xf>
    <xf numFmtId="0" fontId="6" fillId="0" borderId="10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11" xfId="0" applyFont="1" applyBorder="1">
      <alignment vertical="center"/>
    </xf>
    <xf numFmtId="0" fontId="6" fillId="0" borderId="0" xfId="0" applyFont="1" applyAlignment="1">
      <alignment vertical="center" wrapText="1"/>
    </xf>
    <xf numFmtId="0" fontId="11" fillId="0" borderId="15" xfId="0" applyFont="1" applyBorder="1">
      <alignment vertical="center"/>
    </xf>
    <xf numFmtId="0" fontId="11" fillId="0" borderId="13" xfId="0" applyFont="1" applyBorder="1">
      <alignment vertical="center"/>
    </xf>
    <xf numFmtId="0" fontId="11" fillId="0" borderId="13" xfId="0" applyFont="1" applyBorder="1" applyAlignment="1">
      <alignment vertical="center" shrinkToFit="1"/>
    </xf>
    <xf numFmtId="0" fontId="18" fillId="0" borderId="14" xfId="0" applyFont="1" applyBorder="1" applyAlignment="1">
      <alignment horizontal="center" vertical="center" shrinkToFit="1"/>
    </xf>
    <xf numFmtId="0" fontId="6" fillId="0" borderId="18" xfId="0" applyFont="1" applyBorder="1">
      <alignment vertical="center"/>
    </xf>
    <xf numFmtId="0" fontId="20" fillId="0" borderId="18" xfId="0" applyFont="1" applyBorder="1" applyAlignment="1">
      <alignment horizontal="center" vertical="center"/>
    </xf>
    <xf numFmtId="0" fontId="20" fillId="0" borderId="18" xfId="0" applyFont="1" applyBorder="1" applyAlignment="1">
      <alignment horizontal="right" vertical="center"/>
    </xf>
    <xf numFmtId="0" fontId="11" fillId="0" borderId="18" xfId="0" applyFont="1" applyBorder="1">
      <alignment vertical="center"/>
    </xf>
    <xf numFmtId="0" fontId="11" fillId="0" borderId="20" xfId="0" applyFont="1" applyBorder="1">
      <alignment vertical="center"/>
    </xf>
    <xf numFmtId="0" fontId="24" fillId="0" borderId="12" xfId="0" applyFont="1" applyBorder="1">
      <alignment vertical="center"/>
    </xf>
    <xf numFmtId="0" fontId="25" fillId="0" borderId="0" xfId="0" applyFont="1">
      <alignment vertical="center"/>
    </xf>
    <xf numFmtId="0" fontId="6" fillId="0" borderId="2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7" xfId="0" applyFont="1" applyBorder="1">
      <alignment vertical="center"/>
    </xf>
    <xf numFmtId="0" fontId="6" fillId="3" borderId="9" xfId="0" applyFont="1" applyFill="1" applyBorder="1">
      <alignment vertical="center"/>
    </xf>
    <xf numFmtId="0" fontId="6" fillId="3" borderId="12" xfId="0" applyFont="1" applyFill="1" applyBorder="1">
      <alignment vertical="center"/>
    </xf>
    <xf numFmtId="0" fontId="6" fillId="3" borderId="17" xfId="0" applyFont="1" applyFill="1" applyBorder="1">
      <alignment vertical="center"/>
    </xf>
    <xf numFmtId="0" fontId="6" fillId="4" borderId="12" xfId="0" applyFont="1" applyFill="1" applyBorder="1">
      <alignment vertical="center"/>
    </xf>
    <xf numFmtId="0" fontId="6" fillId="4" borderId="17" xfId="0" applyFont="1" applyFill="1" applyBorder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vertical="center" shrinkToFit="1"/>
    </xf>
    <xf numFmtId="0" fontId="13" fillId="0" borderId="14" xfId="0" applyFont="1" applyBorder="1" applyAlignment="1">
      <alignment vertical="center" shrinkToFit="1"/>
    </xf>
    <xf numFmtId="0" fontId="14" fillId="3" borderId="12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3" fillId="0" borderId="15" xfId="0" applyFont="1" applyBorder="1">
      <alignment vertical="center"/>
    </xf>
    <xf numFmtId="0" fontId="13" fillId="0" borderId="16" xfId="0" applyFont="1" applyBorder="1">
      <alignment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3" fillId="0" borderId="15" xfId="0" applyFont="1" applyBorder="1" applyAlignment="1">
      <alignment vertical="center" shrinkToFit="1"/>
    </xf>
    <xf numFmtId="0" fontId="13" fillId="0" borderId="16" xfId="0" applyFont="1" applyBorder="1" applyAlignment="1">
      <alignment vertical="center" shrinkToFit="1"/>
    </xf>
    <xf numFmtId="0" fontId="12" fillId="0" borderId="19" xfId="0" applyFont="1" applyBorder="1" applyAlignment="1">
      <alignment vertical="center" wrapText="1"/>
    </xf>
    <xf numFmtId="0" fontId="19" fillId="0" borderId="19" xfId="0" applyFont="1" applyBorder="1" applyAlignment="1">
      <alignment horizontal="center" vertical="center" shrinkToFit="1"/>
    </xf>
    <xf numFmtId="0" fontId="11" fillId="0" borderId="10" xfId="0" applyFont="1" applyBorder="1">
      <alignment vertical="center"/>
    </xf>
    <xf numFmtId="0" fontId="11" fillId="0" borderId="11" xfId="0" applyFont="1" applyBorder="1">
      <alignment vertical="center"/>
    </xf>
    <xf numFmtId="0" fontId="11" fillId="0" borderId="13" xfId="0" applyFont="1" applyBorder="1">
      <alignment vertical="center"/>
    </xf>
    <xf numFmtId="0" fontId="11" fillId="0" borderId="14" xfId="0" applyFont="1" applyBorder="1">
      <alignment vertical="center"/>
    </xf>
    <xf numFmtId="0" fontId="21" fillId="4" borderId="12" xfId="0" applyFont="1" applyFill="1" applyBorder="1" applyAlignment="1">
      <alignment horizontal="center" vertical="center" wrapText="1"/>
    </xf>
    <xf numFmtId="0" fontId="11" fillId="0" borderId="15" xfId="0" applyFont="1" applyBorder="1">
      <alignment vertical="center"/>
    </xf>
    <xf numFmtId="0" fontId="11" fillId="0" borderId="16" xfId="0" applyFont="1" applyBorder="1">
      <alignment vertical="center"/>
    </xf>
    <xf numFmtId="0" fontId="26" fillId="0" borderId="0" xfId="0" applyFont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12" fillId="0" borderId="15" xfId="0" applyFont="1" applyBorder="1" applyAlignment="1">
      <alignment vertical="center" wrapText="1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colors>
    <mruColors>
      <color rgb="FFD4D6ED"/>
      <color rgb="FF6680BD"/>
      <color rgb="FFFCE5DD"/>
      <color rgb="FFE95B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213169</xdr:colOff>
      <xdr:row>10</xdr:row>
      <xdr:rowOff>142860</xdr:rowOff>
    </xdr:from>
    <xdr:to>
      <xdr:col>3</xdr:col>
      <xdr:colOff>941070</xdr:colOff>
      <xdr:row>12</xdr:row>
      <xdr:rowOff>228598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48DE8243-8531-472A-950A-E300ADD2DCDC}"/>
            </a:ext>
          </a:extLst>
        </xdr:cNvPr>
        <xdr:cNvGrpSpPr/>
      </xdr:nvGrpSpPr>
      <xdr:grpSpPr>
        <a:xfrm>
          <a:off x="1946719" y="3162285"/>
          <a:ext cx="727901" cy="771538"/>
          <a:chOff x="2306514" y="3130059"/>
          <a:chExt cx="414290" cy="700456"/>
        </a:xfrm>
      </xdr:grpSpPr>
      <xdr:sp macro="" textlink="">
        <xdr:nvSpPr>
          <xdr:cNvPr id="3" name="斜め縞 2">
            <a:extLst>
              <a:ext uri="{FF2B5EF4-FFF2-40B4-BE49-F238E27FC236}">
                <a16:creationId xmlns:a16="http://schemas.microsoft.com/office/drawing/2014/main" id="{9F3C0D5F-353E-4A94-AAC6-3B0C7E2E7622}"/>
              </a:ext>
            </a:extLst>
          </xdr:cNvPr>
          <xdr:cNvSpPr/>
        </xdr:nvSpPr>
        <xdr:spPr>
          <a:xfrm>
            <a:off x="2306514" y="3207445"/>
            <a:ext cx="270683" cy="303617"/>
          </a:xfrm>
          <a:prstGeom prst="diagStripe">
            <a:avLst>
              <a:gd name="adj" fmla="val 53677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1F736160-7D4E-4E90-9769-6CDB4FE5F66D}"/>
              </a:ext>
            </a:extLst>
          </xdr:cNvPr>
          <xdr:cNvSpPr/>
        </xdr:nvSpPr>
        <xdr:spPr>
          <a:xfrm>
            <a:off x="2464302" y="3233811"/>
            <a:ext cx="101293" cy="596704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5" name="二等辺三角形 4">
            <a:extLst>
              <a:ext uri="{FF2B5EF4-FFF2-40B4-BE49-F238E27FC236}">
                <a16:creationId xmlns:a16="http://schemas.microsoft.com/office/drawing/2014/main" id="{381AA56B-4ED6-4A6E-B0BF-FF1592936063}"/>
              </a:ext>
            </a:extLst>
          </xdr:cNvPr>
          <xdr:cNvSpPr/>
        </xdr:nvSpPr>
        <xdr:spPr>
          <a:xfrm>
            <a:off x="2432548" y="3130059"/>
            <a:ext cx="161182" cy="96717"/>
          </a:xfrm>
          <a:prstGeom prst="triangle">
            <a:avLst>
              <a:gd name="adj" fmla="val 48182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6" name="斜め縞 5">
            <a:extLst>
              <a:ext uri="{FF2B5EF4-FFF2-40B4-BE49-F238E27FC236}">
                <a16:creationId xmlns:a16="http://schemas.microsoft.com/office/drawing/2014/main" id="{0988459C-95CB-48AD-A63F-E4062ED8DF0E}"/>
              </a:ext>
            </a:extLst>
          </xdr:cNvPr>
          <xdr:cNvSpPr/>
        </xdr:nvSpPr>
        <xdr:spPr>
          <a:xfrm flipH="1">
            <a:off x="2450121" y="3207445"/>
            <a:ext cx="270683" cy="303617"/>
          </a:xfrm>
          <a:prstGeom prst="diagStripe">
            <a:avLst>
              <a:gd name="adj" fmla="val 53677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3</xdr:col>
      <xdr:colOff>492442</xdr:colOff>
      <xdr:row>13</xdr:row>
      <xdr:rowOff>21004</xdr:rowOff>
    </xdr:from>
    <xdr:to>
      <xdr:col>3</xdr:col>
      <xdr:colOff>665453</xdr:colOff>
      <xdr:row>14</xdr:row>
      <xdr:rowOff>200074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D54B067E-EC69-45F3-A9CD-2A84621485E4}"/>
            </a:ext>
          </a:extLst>
        </xdr:cNvPr>
        <xdr:cNvGrpSpPr/>
      </xdr:nvGrpSpPr>
      <xdr:grpSpPr>
        <a:xfrm>
          <a:off x="2225992" y="4069129"/>
          <a:ext cx="173011" cy="436245"/>
          <a:chOff x="2435469" y="11016447"/>
          <a:chExt cx="135073" cy="577970"/>
        </a:xfrm>
        <a:solidFill>
          <a:srgbClr val="6680BD"/>
        </a:solidFill>
      </xdr:grpSpPr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id="{1BC8A948-8178-4EB8-9B02-BFFE40CDD5AB}"/>
              </a:ext>
            </a:extLst>
          </xdr:cNvPr>
          <xdr:cNvSpPr/>
        </xdr:nvSpPr>
        <xdr:spPr>
          <a:xfrm>
            <a:off x="2435469" y="11016447"/>
            <a:ext cx="135073" cy="8832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9" name="正方形/長方形 8">
            <a:extLst>
              <a:ext uri="{FF2B5EF4-FFF2-40B4-BE49-F238E27FC236}">
                <a16:creationId xmlns:a16="http://schemas.microsoft.com/office/drawing/2014/main" id="{3B22F0E0-3646-4CD1-A3C2-27034BE92956}"/>
              </a:ext>
            </a:extLst>
          </xdr:cNvPr>
          <xdr:cNvSpPr/>
        </xdr:nvSpPr>
        <xdr:spPr>
          <a:xfrm>
            <a:off x="2435469" y="11334435"/>
            <a:ext cx="135073" cy="93767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5FA07F22-F89C-4667-B6D0-F5E6291029DF}"/>
              </a:ext>
            </a:extLst>
          </xdr:cNvPr>
          <xdr:cNvSpPr/>
        </xdr:nvSpPr>
        <xdr:spPr>
          <a:xfrm>
            <a:off x="2435469" y="11508396"/>
            <a:ext cx="135073" cy="86021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FE6D90E0-EE76-4B41-8939-3083B3129E6D}"/>
              </a:ext>
            </a:extLst>
          </xdr:cNvPr>
          <xdr:cNvSpPr/>
        </xdr:nvSpPr>
        <xdr:spPr>
          <a:xfrm>
            <a:off x="2435469" y="11174427"/>
            <a:ext cx="135073" cy="8671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</xdr:grpSp>
    <xdr:clientData/>
  </xdr:twoCellAnchor>
  <xdr:oneCellAnchor>
    <xdr:from>
      <xdr:col>5</xdr:col>
      <xdr:colOff>359189</xdr:colOff>
      <xdr:row>19</xdr:row>
      <xdr:rowOff>323850</xdr:rowOff>
    </xdr:from>
    <xdr:ext cx="3999451" cy="274691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5478B342-A8E1-471B-A74F-4119F655BF03}"/>
            </a:ext>
          </a:extLst>
        </xdr:cNvPr>
        <xdr:cNvSpPr txBox="1"/>
      </xdr:nvSpPr>
      <xdr:spPr>
        <a:xfrm>
          <a:off x="3292889" y="5772150"/>
          <a:ext cx="3999451" cy="2746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50"/>
            <a:t>品名の記載が無い場合または内容品によっては、配達が遅れる場合があります。</a:t>
          </a:r>
        </a:p>
      </xdr:txBody>
    </xdr:sp>
    <xdr:clientData/>
  </xdr:oneCellAnchor>
  <xdr:oneCellAnchor>
    <xdr:from>
      <xdr:col>5</xdr:col>
      <xdr:colOff>372519</xdr:colOff>
      <xdr:row>20</xdr:row>
      <xdr:rowOff>110065</xdr:rowOff>
    </xdr:from>
    <xdr:ext cx="3699667" cy="225446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5E50C9E9-3790-441E-85F9-C939D59518EE}"/>
            </a:ext>
          </a:extLst>
        </xdr:cNvPr>
        <xdr:cNvSpPr txBox="1"/>
      </xdr:nvSpPr>
      <xdr:spPr>
        <a:xfrm>
          <a:off x="3313839" y="5893645"/>
          <a:ext cx="3699667" cy="2254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50"/>
            <a:t>Without a description or depending on</a:t>
          </a:r>
          <a:r>
            <a:rPr kumimoji="1" lang="en-US" altLang="ja-JP" sz="850" baseline="0"/>
            <a:t> the contents, delivery could be delayed.</a:t>
          </a:r>
          <a:endParaRPr kumimoji="1" lang="ja-JP" altLang="en-US" sz="850"/>
        </a:p>
      </xdr:txBody>
    </xdr:sp>
    <xdr:clientData/>
  </xdr:oneCellAnchor>
  <xdr:oneCellAnchor>
    <xdr:from>
      <xdr:col>2</xdr:col>
      <xdr:colOff>203190</xdr:colOff>
      <xdr:row>22</xdr:row>
      <xdr:rowOff>42335</xdr:rowOff>
    </xdr:from>
    <xdr:ext cx="2338589" cy="534121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DA016ACB-EEA0-4BD6-A0EA-D76C675C0705}"/>
            </a:ext>
          </a:extLst>
        </xdr:cNvPr>
        <xdr:cNvSpPr txBox="1"/>
      </xdr:nvSpPr>
      <xdr:spPr>
        <a:xfrm>
          <a:off x="1696710" y="6237395"/>
          <a:ext cx="2338589" cy="5341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 b="1">
              <a:solidFill>
                <a:srgbClr val="FF0000"/>
              </a:solidFill>
            </a:rPr>
            <a:t>現金</a:t>
          </a:r>
          <a:r>
            <a:rPr kumimoji="1" lang="ja-JP" altLang="en-US" sz="850">
              <a:solidFill>
                <a:srgbClr val="FF0000"/>
              </a:solidFill>
            </a:rPr>
            <a:t>を送ることはできません。</a:t>
          </a:r>
          <a:endParaRPr kumimoji="1" lang="en-US" altLang="ja-JP" sz="850">
            <a:solidFill>
              <a:srgbClr val="FF0000"/>
            </a:solidFill>
          </a:endParaRPr>
        </a:p>
        <a:p>
          <a:r>
            <a:rPr kumimoji="1" lang="ja-JP" altLang="en-US" sz="850" b="1">
              <a:solidFill>
                <a:srgbClr val="FF0000"/>
              </a:solidFill>
            </a:rPr>
            <a:t>「レターパックで現金送れ」は全て詐欺です。</a:t>
          </a:r>
          <a:endParaRPr kumimoji="1" lang="en-US" altLang="ja-JP" sz="850" b="1">
            <a:solidFill>
              <a:srgbClr val="FF0000"/>
            </a:solidFill>
          </a:endParaRPr>
        </a:p>
        <a:p>
          <a:r>
            <a:rPr kumimoji="1" lang="ja-JP" altLang="en-US" sz="800">
              <a:solidFill>
                <a:srgbClr val="FF0000"/>
              </a:solidFill>
            </a:rPr>
            <a:t>最寄りの警察（電話番号</a:t>
          </a:r>
          <a:r>
            <a:rPr kumimoji="1" lang="en-US" altLang="ja-JP" sz="800">
              <a:solidFill>
                <a:srgbClr val="FF0000"/>
              </a:solidFill>
            </a:rPr>
            <a:t>#9110</a:t>
          </a:r>
          <a:r>
            <a:rPr kumimoji="1" lang="ja-JP" altLang="en-US" sz="800">
              <a:solidFill>
                <a:srgbClr val="FF0000"/>
              </a:solidFill>
            </a:rPr>
            <a:t>）にご相談ください。</a:t>
          </a:r>
        </a:p>
      </xdr:txBody>
    </xdr:sp>
    <xdr:clientData/>
  </xdr:oneCellAnchor>
  <xdr:oneCellAnchor>
    <xdr:from>
      <xdr:col>2</xdr:col>
      <xdr:colOff>203187</xdr:colOff>
      <xdr:row>24</xdr:row>
      <xdr:rowOff>33870</xdr:rowOff>
    </xdr:from>
    <xdr:ext cx="2676951" cy="217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16966851-45BB-49C9-905C-1514CE86C168}"/>
            </a:ext>
          </a:extLst>
        </xdr:cNvPr>
        <xdr:cNvSpPr txBox="1"/>
      </xdr:nvSpPr>
      <xdr:spPr>
        <a:xfrm>
          <a:off x="1696707" y="6640410"/>
          <a:ext cx="267695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>
              <a:solidFill>
                <a:srgbClr val="FF0000"/>
              </a:solidFill>
            </a:rPr>
            <a:t>Cannot be used to send cash, Please be careful about fraud.</a:t>
          </a:r>
          <a:endParaRPr kumimoji="1" lang="ja-JP" altLang="en-US" sz="8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FC6E9-8D0B-4081-B82B-8A4DE715C67B}">
  <dimension ref="B1:I104"/>
  <sheetViews>
    <sheetView workbookViewId="0">
      <selection activeCell="J7" sqref="J7"/>
    </sheetView>
  </sheetViews>
  <sheetFormatPr defaultColWidth="8.75" defaultRowHeight="18.75"/>
  <cols>
    <col min="1" max="1" width="1" style="2" customWidth="1"/>
    <col min="2" max="2" width="6.125" style="1" customWidth="1"/>
    <col min="3" max="3" width="29.25" style="2" customWidth="1"/>
    <col min="4" max="4" width="19.625" style="2" customWidth="1"/>
    <col min="5" max="5" width="12.25" style="2" customWidth="1"/>
    <col min="6" max="6" width="30.625" style="2" customWidth="1"/>
    <col min="7" max="8" width="18.25" style="2" customWidth="1"/>
    <col min="9" max="9" width="13" style="2" bestFit="1" customWidth="1"/>
    <col min="10" max="16384" width="8.75" style="2"/>
  </cols>
  <sheetData>
    <row r="1" spans="2:9" ht="6" customHeight="1"/>
    <row r="2" spans="2:9" ht="30">
      <c r="C2" s="3" t="s">
        <v>0</v>
      </c>
    </row>
    <row r="3" spans="2:9" ht="6" customHeight="1"/>
    <row r="4" spans="2:9" ht="22.5" customHeight="1">
      <c r="B4" s="4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</row>
    <row r="5" spans="2:9">
      <c r="B5" s="6">
        <v>1</v>
      </c>
      <c r="C5" s="7" t="s">
        <v>9</v>
      </c>
      <c r="D5" s="7" t="s">
        <v>26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</row>
    <row r="6" spans="2:9">
      <c r="B6" s="6">
        <v>2</v>
      </c>
      <c r="C6" s="7" t="s">
        <v>27</v>
      </c>
      <c r="D6" s="7" t="s">
        <v>28</v>
      </c>
      <c r="E6" s="7" t="s">
        <v>29</v>
      </c>
      <c r="F6" s="7" t="s">
        <v>30</v>
      </c>
      <c r="G6" s="7" t="s">
        <v>31</v>
      </c>
      <c r="H6" s="7" t="s">
        <v>32</v>
      </c>
      <c r="I6" s="7" t="s">
        <v>33</v>
      </c>
    </row>
    <row r="7" spans="2:9">
      <c r="B7" s="6">
        <v>3</v>
      </c>
      <c r="C7" s="7"/>
      <c r="D7" s="7"/>
      <c r="E7" s="7"/>
      <c r="F7" s="7"/>
      <c r="G7" s="7"/>
      <c r="H7" s="7"/>
      <c r="I7" s="7"/>
    </row>
    <row r="8" spans="2:9">
      <c r="B8" s="6">
        <v>4</v>
      </c>
      <c r="C8" s="7"/>
      <c r="D8" s="7"/>
      <c r="E8" s="7"/>
      <c r="F8" s="7"/>
      <c r="G8" s="7"/>
      <c r="H8" s="7"/>
      <c r="I8" s="7"/>
    </row>
    <row r="9" spans="2:9">
      <c r="B9" s="6">
        <v>5</v>
      </c>
      <c r="C9" s="7"/>
      <c r="D9" s="7"/>
      <c r="E9" s="7"/>
      <c r="F9" s="7"/>
      <c r="G9" s="7"/>
      <c r="H9" s="7"/>
      <c r="I9" s="7"/>
    </row>
    <row r="10" spans="2:9">
      <c r="B10" s="6">
        <v>6</v>
      </c>
      <c r="C10" s="7"/>
      <c r="D10" s="7"/>
      <c r="E10" s="7"/>
      <c r="F10" s="7"/>
      <c r="G10" s="7"/>
      <c r="H10" s="7"/>
      <c r="I10" s="7"/>
    </row>
    <row r="11" spans="2:9">
      <c r="B11" s="6">
        <v>7</v>
      </c>
      <c r="C11" s="7"/>
      <c r="D11" s="7"/>
      <c r="E11" s="7"/>
      <c r="F11" s="7"/>
      <c r="G11" s="7"/>
      <c r="H11" s="7"/>
      <c r="I11" s="7"/>
    </row>
    <row r="12" spans="2:9">
      <c r="B12" s="6">
        <v>8</v>
      </c>
      <c r="C12" s="7"/>
      <c r="D12" s="7"/>
      <c r="E12" s="7"/>
      <c r="F12" s="7"/>
      <c r="G12" s="7"/>
      <c r="H12" s="7"/>
      <c r="I12" s="7"/>
    </row>
    <row r="13" spans="2:9">
      <c r="B13" s="6">
        <v>9</v>
      </c>
      <c r="C13" s="7"/>
      <c r="D13" s="7"/>
      <c r="E13" s="7"/>
      <c r="F13" s="7"/>
      <c r="G13" s="7"/>
      <c r="H13" s="7"/>
      <c r="I13" s="7"/>
    </row>
    <row r="14" spans="2:9">
      <c r="B14" s="6">
        <v>10</v>
      </c>
      <c r="C14" s="7"/>
      <c r="D14" s="7"/>
      <c r="E14" s="7"/>
      <c r="F14" s="7"/>
      <c r="G14" s="7"/>
      <c r="H14" s="7"/>
      <c r="I14" s="7"/>
    </row>
    <row r="15" spans="2:9">
      <c r="B15" s="6">
        <v>11</v>
      </c>
      <c r="C15" s="7"/>
      <c r="D15" s="7"/>
      <c r="E15" s="7"/>
      <c r="F15" s="7"/>
      <c r="G15" s="7"/>
      <c r="H15" s="7"/>
      <c r="I15" s="7"/>
    </row>
    <row r="16" spans="2:9">
      <c r="B16" s="6">
        <v>12</v>
      </c>
      <c r="C16" s="7"/>
      <c r="D16" s="7"/>
      <c r="E16" s="7"/>
      <c r="F16" s="7"/>
      <c r="G16" s="7"/>
      <c r="H16" s="7"/>
      <c r="I16" s="7"/>
    </row>
    <row r="17" spans="2:9">
      <c r="B17" s="6">
        <v>13</v>
      </c>
      <c r="C17" s="7"/>
      <c r="D17" s="7"/>
      <c r="E17" s="7"/>
      <c r="F17" s="7"/>
      <c r="G17" s="7"/>
      <c r="H17" s="7"/>
      <c r="I17" s="7"/>
    </row>
    <row r="18" spans="2:9">
      <c r="B18" s="6">
        <v>14</v>
      </c>
      <c r="C18" s="7"/>
      <c r="D18" s="7"/>
      <c r="E18" s="7"/>
      <c r="F18" s="7"/>
      <c r="G18" s="7"/>
      <c r="H18" s="7"/>
      <c r="I18" s="7"/>
    </row>
    <row r="19" spans="2:9">
      <c r="B19" s="6">
        <v>15</v>
      </c>
      <c r="C19" s="7"/>
      <c r="D19" s="7"/>
      <c r="E19" s="7"/>
      <c r="F19" s="7"/>
      <c r="G19" s="7"/>
      <c r="H19" s="7"/>
      <c r="I19" s="7"/>
    </row>
    <row r="20" spans="2:9">
      <c r="B20" s="6">
        <v>16</v>
      </c>
      <c r="C20" s="7"/>
      <c r="D20" s="7"/>
      <c r="E20" s="7"/>
      <c r="F20" s="7"/>
      <c r="G20" s="7"/>
      <c r="H20" s="7"/>
      <c r="I20" s="7"/>
    </row>
    <row r="21" spans="2:9">
      <c r="B21" s="6">
        <v>17</v>
      </c>
      <c r="C21" s="7"/>
      <c r="D21" s="7"/>
      <c r="E21" s="7"/>
      <c r="F21" s="7"/>
      <c r="G21" s="7"/>
      <c r="H21" s="7"/>
      <c r="I21" s="7"/>
    </row>
    <row r="22" spans="2:9">
      <c r="B22" s="6">
        <v>18</v>
      </c>
      <c r="C22" s="7"/>
      <c r="D22" s="7"/>
      <c r="E22" s="7"/>
      <c r="F22" s="7"/>
      <c r="G22" s="7"/>
      <c r="H22" s="7"/>
      <c r="I22" s="7"/>
    </row>
    <row r="23" spans="2:9">
      <c r="B23" s="6">
        <v>19</v>
      </c>
      <c r="C23" s="7"/>
      <c r="D23" s="7"/>
      <c r="E23" s="7"/>
      <c r="F23" s="7"/>
      <c r="G23" s="7"/>
      <c r="H23" s="7"/>
      <c r="I23" s="7"/>
    </row>
    <row r="24" spans="2:9">
      <c r="B24" s="6">
        <v>20</v>
      </c>
      <c r="C24" s="7"/>
      <c r="D24" s="7"/>
      <c r="E24" s="7"/>
      <c r="F24" s="7"/>
      <c r="G24" s="7"/>
      <c r="H24" s="7"/>
      <c r="I24" s="7"/>
    </row>
    <row r="25" spans="2:9">
      <c r="B25" s="6">
        <v>21</v>
      </c>
      <c r="C25" s="7"/>
      <c r="D25" s="7"/>
      <c r="E25" s="7"/>
      <c r="F25" s="7"/>
      <c r="G25" s="7"/>
      <c r="H25" s="7"/>
      <c r="I25" s="7"/>
    </row>
    <row r="26" spans="2:9">
      <c r="B26" s="6">
        <v>22</v>
      </c>
      <c r="C26" s="7"/>
      <c r="D26" s="7"/>
      <c r="E26" s="7"/>
      <c r="F26" s="7"/>
      <c r="G26" s="7"/>
      <c r="H26" s="7"/>
      <c r="I26" s="7"/>
    </row>
    <row r="27" spans="2:9">
      <c r="B27" s="6">
        <v>23</v>
      </c>
      <c r="C27" s="7"/>
      <c r="D27" s="7"/>
      <c r="E27" s="7"/>
      <c r="F27" s="7"/>
      <c r="G27" s="7"/>
      <c r="H27" s="7"/>
      <c r="I27" s="7"/>
    </row>
    <row r="28" spans="2:9">
      <c r="B28" s="6">
        <v>24</v>
      </c>
      <c r="C28" s="7"/>
      <c r="D28" s="7"/>
      <c r="E28" s="7"/>
      <c r="F28" s="7"/>
      <c r="G28" s="7"/>
      <c r="H28" s="7"/>
      <c r="I28" s="7"/>
    </row>
    <row r="29" spans="2:9">
      <c r="B29" s="6">
        <v>25</v>
      </c>
      <c r="C29" s="7"/>
      <c r="D29" s="7"/>
      <c r="E29" s="7"/>
      <c r="F29" s="7"/>
      <c r="G29" s="7"/>
      <c r="H29" s="7"/>
      <c r="I29" s="7"/>
    </row>
    <row r="30" spans="2:9">
      <c r="B30" s="6">
        <v>26</v>
      </c>
      <c r="C30" s="7"/>
      <c r="D30" s="7"/>
      <c r="E30" s="7"/>
      <c r="F30" s="7"/>
      <c r="G30" s="7"/>
      <c r="H30" s="7"/>
      <c r="I30" s="7"/>
    </row>
    <row r="31" spans="2:9">
      <c r="B31" s="6">
        <v>27</v>
      </c>
      <c r="C31" s="7"/>
      <c r="D31" s="7"/>
      <c r="E31" s="7"/>
      <c r="F31" s="7"/>
      <c r="G31" s="7"/>
      <c r="H31" s="7"/>
      <c r="I31" s="7"/>
    </row>
    <row r="32" spans="2:9">
      <c r="B32" s="6">
        <v>28</v>
      </c>
      <c r="C32" s="7"/>
      <c r="D32" s="7"/>
      <c r="E32" s="7"/>
      <c r="F32" s="7"/>
      <c r="G32" s="7"/>
      <c r="H32" s="7"/>
      <c r="I32" s="7"/>
    </row>
    <row r="33" spans="2:9">
      <c r="B33" s="6">
        <v>29</v>
      </c>
      <c r="C33" s="7"/>
      <c r="D33" s="7"/>
      <c r="E33" s="7"/>
      <c r="F33" s="7"/>
      <c r="G33" s="7"/>
      <c r="H33" s="7"/>
      <c r="I33" s="7"/>
    </row>
    <row r="34" spans="2:9">
      <c r="B34" s="6">
        <v>30</v>
      </c>
      <c r="C34" s="7"/>
      <c r="D34" s="7"/>
      <c r="E34" s="7"/>
      <c r="F34" s="7"/>
      <c r="G34" s="7"/>
      <c r="H34" s="7"/>
      <c r="I34" s="7"/>
    </row>
    <row r="35" spans="2:9">
      <c r="B35" s="6">
        <v>31</v>
      </c>
      <c r="C35" s="7"/>
      <c r="D35" s="7"/>
      <c r="E35" s="7"/>
      <c r="F35" s="7"/>
      <c r="G35" s="7"/>
      <c r="H35" s="7"/>
      <c r="I35" s="7"/>
    </row>
    <row r="36" spans="2:9">
      <c r="B36" s="6">
        <v>32</v>
      </c>
      <c r="C36" s="7"/>
      <c r="D36" s="7"/>
      <c r="E36" s="7"/>
      <c r="F36" s="7"/>
      <c r="G36" s="7"/>
      <c r="H36" s="7"/>
      <c r="I36" s="7"/>
    </row>
    <row r="37" spans="2:9">
      <c r="B37" s="6">
        <v>33</v>
      </c>
      <c r="C37" s="7"/>
      <c r="D37" s="7"/>
      <c r="E37" s="7"/>
      <c r="F37" s="7"/>
      <c r="G37" s="7"/>
      <c r="H37" s="7"/>
      <c r="I37" s="7"/>
    </row>
    <row r="38" spans="2:9">
      <c r="B38" s="6">
        <v>34</v>
      </c>
      <c r="C38" s="7"/>
      <c r="D38" s="7"/>
      <c r="E38" s="7"/>
      <c r="F38" s="7"/>
      <c r="G38" s="7"/>
      <c r="H38" s="7"/>
      <c r="I38" s="7"/>
    </row>
    <row r="39" spans="2:9">
      <c r="B39" s="6">
        <v>35</v>
      </c>
      <c r="C39" s="7"/>
      <c r="D39" s="7"/>
      <c r="E39" s="7"/>
      <c r="F39" s="7"/>
      <c r="G39" s="7"/>
      <c r="H39" s="7"/>
      <c r="I39" s="7"/>
    </row>
    <row r="40" spans="2:9">
      <c r="B40" s="6">
        <v>36</v>
      </c>
      <c r="C40" s="7"/>
      <c r="D40" s="7"/>
      <c r="E40" s="7"/>
      <c r="F40" s="7"/>
      <c r="G40" s="7"/>
      <c r="H40" s="7"/>
      <c r="I40" s="7"/>
    </row>
    <row r="41" spans="2:9">
      <c r="B41" s="6">
        <v>37</v>
      </c>
      <c r="C41" s="7"/>
      <c r="D41" s="7"/>
      <c r="E41" s="7"/>
      <c r="F41" s="7"/>
      <c r="G41" s="7"/>
      <c r="H41" s="7"/>
      <c r="I41" s="7"/>
    </row>
    <row r="42" spans="2:9">
      <c r="B42" s="6">
        <v>38</v>
      </c>
      <c r="C42" s="7"/>
      <c r="D42" s="7"/>
      <c r="E42" s="7"/>
      <c r="F42" s="7"/>
      <c r="G42" s="7"/>
      <c r="H42" s="7"/>
      <c r="I42" s="7"/>
    </row>
    <row r="43" spans="2:9">
      <c r="B43" s="6">
        <v>39</v>
      </c>
      <c r="C43" s="7"/>
      <c r="D43" s="7"/>
      <c r="E43" s="7"/>
      <c r="F43" s="7"/>
      <c r="G43" s="7"/>
      <c r="H43" s="7"/>
      <c r="I43" s="7"/>
    </row>
    <row r="44" spans="2:9">
      <c r="B44" s="6">
        <v>40</v>
      </c>
      <c r="C44" s="7"/>
      <c r="D44" s="7"/>
      <c r="E44" s="7"/>
      <c r="F44" s="7"/>
      <c r="G44" s="7"/>
      <c r="H44" s="7"/>
      <c r="I44" s="7"/>
    </row>
    <row r="45" spans="2:9">
      <c r="B45" s="6">
        <v>41</v>
      </c>
      <c r="C45" s="7"/>
      <c r="D45" s="7"/>
      <c r="E45" s="7"/>
      <c r="F45" s="7"/>
      <c r="G45" s="7"/>
      <c r="H45" s="7"/>
      <c r="I45" s="7"/>
    </row>
    <row r="46" spans="2:9">
      <c r="B46" s="6">
        <v>42</v>
      </c>
      <c r="C46" s="7"/>
      <c r="D46" s="7"/>
      <c r="E46" s="7"/>
      <c r="F46" s="7"/>
      <c r="G46" s="7"/>
      <c r="H46" s="7"/>
      <c r="I46" s="7"/>
    </row>
    <row r="47" spans="2:9">
      <c r="B47" s="6">
        <v>43</v>
      </c>
      <c r="C47" s="7"/>
      <c r="D47" s="7"/>
      <c r="E47" s="7"/>
      <c r="F47" s="7"/>
      <c r="G47" s="7"/>
      <c r="H47" s="7"/>
      <c r="I47" s="7"/>
    </row>
    <row r="48" spans="2:9">
      <c r="B48" s="6">
        <v>44</v>
      </c>
      <c r="C48" s="7"/>
      <c r="D48" s="7"/>
      <c r="E48" s="7"/>
      <c r="F48" s="7"/>
      <c r="G48" s="7"/>
      <c r="H48" s="7"/>
      <c r="I48" s="7"/>
    </row>
    <row r="49" spans="2:9">
      <c r="B49" s="6">
        <v>45</v>
      </c>
      <c r="C49" s="7"/>
      <c r="D49" s="7"/>
      <c r="E49" s="7"/>
      <c r="F49" s="7"/>
      <c r="G49" s="7"/>
      <c r="H49" s="7"/>
      <c r="I49" s="7"/>
    </row>
    <row r="50" spans="2:9">
      <c r="B50" s="6">
        <v>46</v>
      </c>
      <c r="C50" s="7"/>
      <c r="D50" s="7"/>
      <c r="E50" s="7"/>
      <c r="F50" s="7"/>
      <c r="G50" s="7"/>
      <c r="H50" s="7"/>
      <c r="I50" s="7"/>
    </row>
    <row r="51" spans="2:9">
      <c r="B51" s="6">
        <v>47</v>
      </c>
      <c r="C51" s="7"/>
      <c r="D51" s="7"/>
      <c r="E51" s="7"/>
      <c r="F51" s="7"/>
      <c r="G51" s="7"/>
      <c r="H51" s="7"/>
      <c r="I51" s="7"/>
    </row>
    <row r="52" spans="2:9">
      <c r="B52" s="6">
        <v>48</v>
      </c>
      <c r="C52" s="7"/>
      <c r="D52" s="7"/>
      <c r="E52" s="7"/>
      <c r="F52" s="7"/>
      <c r="G52" s="7"/>
      <c r="H52" s="7"/>
      <c r="I52" s="7"/>
    </row>
    <row r="53" spans="2:9">
      <c r="B53" s="6">
        <v>49</v>
      </c>
      <c r="C53" s="7"/>
      <c r="D53" s="7"/>
      <c r="E53" s="7"/>
      <c r="F53" s="7"/>
      <c r="G53" s="7"/>
      <c r="H53" s="7"/>
      <c r="I53" s="7"/>
    </row>
    <row r="54" spans="2:9">
      <c r="B54" s="6">
        <v>50</v>
      </c>
      <c r="C54" s="7"/>
      <c r="D54" s="7"/>
      <c r="E54" s="7"/>
      <c r="F54" s="7"/>
      <c r="G54" s="7"/>
      <c r="H54" s="7"/>
      <c r="I54" s="7"/>
    </row>
    <row r="55" spans="2:9">
      <c r="B55" s="6">
        <v>51</v>
      </c>
      <c r="C55" s="7"/>
      <c r="D55" s="7"/>
      <c r="E55" s="7"/>
      <c r="F55" s="7"/>
      <c r="G55" s="7"/>
      <c r="H55" s="7"/>
      <c r="I55" s="7"/>
    </row>
    <row r="56" spans="2:9">
      <c r="B56" s="6">
        <v>52</v>
      </c>
      <c r="C56" s="7"/>
      <c r="D56" s="7"/>
      <c r="E56" s="7"/>
      <c r="F56" s="7"/>
      <c r="G56" s="7"/>
      <c r="H56" s="7"/>
      <c r="I56" s="7"/>
    </row>
    <row r="57" spans="2:9">
      <c r="B57" s="6">
        <v>53</v>
      </c>
      <c r="C57" s="7"/>
      <c r="D57" s="7"/>
      <c r="E57" s="7"/>
      <c r="F57" s="7"/>
      <c r="G57" s="7"/>
      <c r="H57" s="7"/>
      <c r="I57" s="7"/>
    </row>
    <row r="58" spans="2:9">
      <c r="B58" s="6">
        <v>54</v>
      </c>
      <c r="C58" s="7"/>
      <c r="D58" s="7"/>
      <c r="E58" s="7"/>
      <c r="F58" s="7"/>
      <c r="G58" s="7"/>
      <c r="H58" s="7"/>
      <c r="I58" s="7"/>
    </row>
    <row r="59" spans="2:9">
      <c r="B59" s="6">
        <v>55</v>
      </c>
      <c r="C59" s="7"/>
      <c r="D59" s="7"/>
      <c r="E59" s="7"/>
      <c r="F59" s="7"/>
      <c r="G59" s="7"/>
      <c r="H59" s="7"/>
      <c r="I59" s="7"/>
    </row>
    <row r="60" spans="2:9">
      <c r="B60" s="6">
        <v>56</v>
      </c>
      <c r="C60" s="7"/>
      <c r="D60" s="7"/>
      <c r="E60" s="7"/>
      <c r="F60" s="7"/>
      <c r="G60" s="7"/>
      <c r="H60" s="7"/>
      <c r="I60" s="7"/>
    </row>
    <row r="61" spans="2:9">
      <c r="B61" s="6">
        <v>57</v>
      </c>
      <c r="C61" s="7"/>
      <c r="D61" s="7"/>
      <c r="E61" s="7"/>
      <c r="F61" s="7"/>
      <c r="G61" s="7"/>
      <c r="H61" s="7"/>
      <c r="I61" s="7"/>
    </row>
    <row r="62" spans="2:9">
      <c r="B62" s="6">
        <v>58</v>
      </c>
      <c r="C62" s="7"/>
      <c r="D62" s="7"/>
      <c r="E62" s="7"/>
      <c r="F62" s="7"/>
      <c r="G62" s="7"/>
      <c r="H62" s="7"/>
      <c r="I62" s="7"/>
    </row>
    <row r="63" spans="2:9">
      <c r="B63" s="6">
        <v>59</v>
      </c>
      <c r="C63" s="7"/>
      <c r="D63" s="7"/>
      <c r="E63" s="7"/>
      <c r="F63" s="7"/>
      <c r="G63" s="7"/>
      <c r="H63" s="7"/>
      <c r="I63" s="7"/>
    </row>
    <row r="64" spans="2:9">
      <c r="B64" s="6">
        <v>60</v>
      </c>
      <c r="C64" s="7"/>
      <c r="D64" s="7"/>
      <c r="E64" s="7"/>
      <c r="F64" s="7"/>
      <c r="G64" s="7"/>
      <c r="H64" s="7"/>
      <c r="I64" s="7"/>
    </row>
    <row r="65" spans="2:9">
      <c r="B65" s="6">
        <v>61</v>
      </c>
      <c r="C65" s="7"/>
      <c r="D65" s="7"/>
      <c r="E65" s="7"/>
      <c r="F65" s="7"/>
      <c r="G65" s="7"/>
      <c r="H65" s="7"/>
      <c r="I65" s="7"/>
    </row>
    <row r="66" spans="2:9">
      <c r="B66" s="6">
        <v>62</v>
      </c>
      <c r="C66" s="7"/>
      <c r="D66" s="7"/>
      <c r="E66" s="7"/>
      <c r="F66" s="7"/>
      <c r="G66" s="7"/>
      <c r="H66" s="7"/>
      <c r="I66" s="7"/>
    </row>
    <row r="67" spans="2:9">
      <c r="B67" s="6">
        <v>63</v>
      </c>
      <c r="C67" s="7"/>
      <c r="D67" s="7"/>
      <c r="E67" s="7"/>
      <c r="F67" s="7"/>
      <c r="G67" s="7"/>
      <c r="H67" s="7"/>
      <c r="I67" s="7"/>
    </row>
    <row r="68" spans="2:9">
      <c r="B68" s="6">
        <v>64</v>
      </c>
      <c r="C68" s="7"/>
      <c r="D68" s="7"/>
      <c r="E68" s="7"/>
      <c r="F68" s="7"/>
      <c r="G68" s="7"/>
      <c r="H68" s="7"/>
      <c r="I68" s="7"/>
    </row>
    <row r="69" spans="2:9">
      <c r="B69" s="6">
        <v>65</v>
      </c>
      <c r="C69" s="7"/>
      <c r="D69" s="7"/>
      <c r="E69" s="7"/>
      <c r="F69" s="7"/>
      <c r="G69" s="7"/>
      <c r="H69" s="7"/>
      <c r="I69" s="7"/>
    </row>
    <row r="70" spans="2:9">
      <c r="B70" s="6">
        <v>66</v>
      </c>
      <c r="C70" s="7"/>
      <c r="D70" s="7"/>
      <c r="E70" s="7"/>
      <c r="F70" s="7"/>
      <c r="G70" s="7"/>
      <c r="H70" s="7"/>
      <c r="I70" s="7"/>
    </row>
    <row r="71" spans="2:9">
      <c r="B71" s="6">
        <v>67</v>
      </c>
      <c r="C71" s="7"/>
      <c r="D71" s="7"/>
      <c r="E71" s="7"/>
      <c r="F71" s="7"/>
      <c r="G71" s="7"/>
      <c r="H71" s="7"/>
      <c r="I71" s="7"/>
    </row>
    <row r="72" spans="2:9">
      <c r="B72" s="6">
        <v>68</v>
      </c>
      <c r="C72" s="7"/>
      <c r="D72" s="7"/>
      <c r="E72" s="7"/>
      <c r="F72" s="7"/>
      <c r="G72" s="7"/>
      <c r="H72" s="7"/>
      <c r="I72" s="7"/>
    </row>
    <row r="73" spans="2:9">
      <c r="B73" s="6">
        <v>69</v>
      </c>
      <c r="C73" s="7"/>
      <c r="D73" s="7"/>
      <c r="E73" s="7"/>
      <c r="F73" s="7"/>
      <c r="G73" s="7"/>
      <c r="H73" s="7"/>
      <c r="I73" s="7"/>
    </row>
    <row r="74" spans="2:9">
      <c r="B74" s="6">
        <v>70</v>
      </c>
      <c r="C74" s="7"/>
      <c r="D74" s="7"/>
      <c r="E74" s="7"/>
      <c r="F74" s="7"/>
      <c r="G74" s="7"/>
      <c r="H74" s="7"/>
      <c r="I74" s="7"/>
    </row>
    <row r="75" spans="2:9">
      <c r="B75" s="6">
        <v>71</v>
      </c>
      <c r="C75" s="7"/>
      <c r="D75" s="7"/>
      <c r="E75" s="7"/>
      <c r="F75" s="7"/>
      <c r="G75" s="7"/>
      <c r="H75" s="7"/>
      <c r="I75" s="7"/>
    </row>
    <row r="76" spans="2:9">
      <c r="B76" s="6">
        <v>72</v>
      </c>
      <c r="C76" s="7"/>
      <c r="D76" s="7"/>
      <c r="E76" s="7"/>
      <c r="F76" s="7"/>
      <c r="G76" s="7"/>
      <c r="H76" s="7"/>
      <c r="I76" s="7"/>
    </row>
    <row r="77" spans="2:9">
      <c r="B77" s="6">
        <v>73</v>
      </c>
      <c r="C77" s="7"/>
      <c r="D77" s="7"/>
      <c r="E77" s="7"/>
      <c r="F77" s="7"/>
      <c r="G77" s="7"/>
      <c r="H77" s="7"/>
      <c r="I77" s="7"/>
    </row>
    <row r="78" spans="2:9">
      <c r="B78" s="6">
        <v>74</v>
      </c>
      <c r="C78" s="7"/>
      <c r="D78" s="7"/>
      <c r="E78" s="7"/>
      <c r="F78" s="7"/>
      <c r="G78" s="7"/>
      <c r="H78" s="7"/>
      <c r="I78" s="7"/>
    </row>
    <row r="79" spans="2:9">
      <c r="B79" s="6">
        <v>75</v>
      </c>
      <c r="C79" s="7"/>
      <c r="D79" s="7"/>
      <c r="E79" s="7"/>
      <c r="F79" s="7"/>
      <c r="G79" s="7"/>
      <c r="H79" s="7"/>
      <c r="I79" s="7"/>
    </row>
    <row r="80" spans="2:9">
      <c r="B80" s="6">
        <v>76</v>
      </c>
      <c r="C80" s="7"/>
      <c r="D80" s="7"/>
      <c r="E80" s="7"/>
      <c r="F80" s="7"/>
      <c r="G80" s="7"/>
      <c r="H80" s="7"/>
      <c r="I80" s="7"/>
    </row>
    <row r="81" spans="2:9">
      <c r="B81" s="6">
        <v>77</v>
      </c>
      <c r="C81" s="7"/>
      <c r="D81" s="7"/>
      <c r="E81" s="7"/>
      <c r="F81" s="7"/>
      <c r="G81" s="7"/>
      <c r="H81" s="7"/>
      <c r="I81" s="7"/>
    </row>
    <row r="82" spans="2:9">
      <c r="B82" s="6">
        <v>78</v>
      </c>
      <c r="C82" s="7"/>
      <c r="D82" s="7"/>
      <c r="E82" s="7"/>
      <c r="F82" s="7"/>
      <c r="G82" s="7"/>
      <c r="H82" s="7"/>
      <c r="I82" s="7"/>
    </row>
    <row r="83" spans="2:9">
      <c r="B83" s="6">
        <v>79</v>
      </c>
      <c r="C83" s="7"/>
      <c r="D83" s="7"/>
      <c r="E83" s="7"/>
      <c r="F83" s="7"/>
      <c r="G83" s="7"/>
      <c r="H83" s="7"/>
      <c r="I83" s="7"/>
    </row>
    <row r="84" spans="2:9">
      <c r="B84" s="6">
        <v>80</v>
      </c>
      <c r="C84" s="7"/>
      <c r="D84" s="7"/>
      <c r="E84" s="7"/>
      <c r="F84" s="7"/>
      <c r="G84" s="7"/>
      <c r="H84" s="7"/>
      <c r="I84" s="7"/>
    </row>
    <row r="85" spans="2:9">
      <c r="B85" s="6">
        <v>81</v>
      </c>
      <c r="C85" s="7"/>
      <c r="D85" s="7"/>
      <c r="E85" s="7"/>
      <c r="F85" s="7"/>
      <c r="G85" s="7"/>
      <c r="H85" s="7"/>
      <c r="I85" s="7"/>
    </row>
    <row r="86" spans="2:9">
      <c r="B86" s="6">
        <v>82</v>
      </c>
      <c r="C86" s="7"/>
      <c r="D86" s="7"/>
      <c r="E86" s="7"/>
      <c r="F86" s="7"/>
      <c r="G86" s="7"/>
      <c r="H86" s="7"/>
      <c r="I86" s="7"/>
    </row>
    <row r="87" spans="2:9">
      <c r="B87" s="6">
        <v>83</v>
      </c>
      <c r="C87" s="7"/>
      <c r="D87" s="7"/>
      <c r="E87" s="7"/>
      <c r="F87" s="7"/>
      <c r="G87" s="7"/>
      <c r="H87" s="7"/>
      <c r="I87" s="7"/>
    </row>
    <row r="88" spans="2:9">
      <c r="B88" s="6">
        <v>84</v>
      </c>
      <c r="C88" s="7"/>
      <c r="D88" s="7"/>
      <c r="E88" s="7"/>
      <c r="F88" s="7"/>
      <c r="G88" s="7"/>
      <c r="H88" s="7"/>
      <c r="I88" s="7"/>
    </row>
    <row r="89" spans="2:9">
      <c r="B89" s="6">
        <v>85</v>
      </c>
      <c r="C89" s="7"/>
      <c r="D89" s="7"/>
      <c r="E89" s="7"/>
      <c r="F89" s="7"/>
      <c r="G89" s="7"/>
      <c r="H89" s="7"/>
      <c r="I89" s="7"/>
    </row>
    <row r="90" spans="2:9">
      <c r="B90" s="6">
        <v>86</v>
      </c>
      <c r="C90" s="7"/>
      <c r="D90" s="7"/>
      <c r="E90" s="7"/>
      <c r="F90" s="7"/>
      <c r="G90" s="7"/>
      <c r="H90" s="7"/>
      <c r="I90" s="7"/>
    </row>
    <row r="91" spans="2:9">
      <c r="B91" s="6">
        <v>87</v>
      </c>
      <c r="C91" s="7"/>
      <c r="D91" s="7"/>
      <c r="E91" s="7"/>
      <c r="F91" s="7"/>
      <c r="G91" s="7"/>
      <c r="H91" s="7"/>
      <c r="I91" s="7"/>
    </row>
    <row r="92" spans="2:9">
      <c r="B92" s="6">
        <v>88</v>
      </c>
      <c r="C92" s="7"/>
      <c r="D92" s="7"/>
      <c r="E92" s="7"/>
      <c r="F92" s="7"/>
      <c r="G92" s="7"/>
      <c r="H92" s="7"/>
      <c r="I92" s="7"/>
    </row>
    <row r="93" spans="2:9">
      <c r="B93" s="6">
        <v>89</v>
      </c>
      <c r="C93" s="7"/>
      <c r="D93" s="7"/>
      <c r="E93" s="7"/>
      <c r="F93" s="7"/>
      <c r="G93" s="7"/>
      <c r="H93" s="7"/>
      <c r="I93" s="7"/>
    </row>
    <row r="94" spans="2:9">
      <c r="B94" s="6">
        <v>90</v>
      </c>
      <c r="C94" s="7"/>
      <c r="D94" s="7"/>
      <c r="E94" s="7"/>
      <c r="F94" s="7"/>
      <c r="G94" s="7"/>
      <c r="H94" s="7"/>
      <c r="I94" s="7"/>
    </row>
    <row r="95" spans="2:9">
      <c r="B95" s="6">
        <v>91</v>
      </c>
      <c r="C95" s="7"/>
      <c r="D95" s="7"/>
      <c r="E95" s="7"/>
      <c r="F95" s="7"/>
      <c r="G95" s="7"/>
      <c r="H95" s="7"/>
      <c r="I95" s="7"/>
    </row>
    <row r="96" spans="2:9">
      <c r="B96" s="6">
        <v>92</v>
      </c>
      <c r="C96" s="7"/>
      <c r="D96" s="7"/>
      <c r="E96" s="7"/>
      <c r="F96" s="7"/>
      <c r="G96" s="7"/>
      <c r="H96" s="7"/>
      <c r="I96" s="7"/>
    </row>
    <row r="97" spans="2:9">
      <c r="B97" s="6">
        <v>93</v>
      </c>
      <c r="C97" s="7"/>
      <c r="D97" s="7"/>
      <c r="E97" s="7"/>
      <c r="F97" s="7"/>
      <c r="G97" s="7"/>
      <c r="H97" s="7"/>
      <c r="I97" s="7"/>
    </row>
    <row r="98" spans="2:9">
      <c r="B98" s="6">
        <v>94</v>
      </c>
      <c r="C98" s="7"/>
      <c r="D98" s="7"/>
      <c r="E98" s="7"/>
      <c r="F98" s="7"/>
      <c r="G98" s="7"/>
      <c r="H98" s="7"/>
      <c r="I98" s="7"/>
    </row>
    <row r="99" spans="2:9">
      <c r="B99" s="6">
        <v>95</v>
      </c>
      <c r="C99" s="7"/>
      <c r="D99" s="7"/>
      <c r="E99" s="7"/>
      <c r="F99" s="7"/>
      <c r="G99" s="7"/>
      <c r="H99" s="7"/>
      <c r="I99" s="7"/>
    </row>
    <row r="100" spans="2:9">
      <c r="B100" s="6">
        <v>96</v>
      </c>
      <c r="C100" s="7"/>
      <c r="D100" s="7"/>
      <c r="E100" s="7"/>
      <c r="F100" s="7"/>
      <c r="G100" s="7"/>
      <c r="H100" s="7"/>
      <c r="I100" s="7"/>
    </row>
    <row r="101" spans="2:9">
      <c r="B101" s="6">
        <v>97</v>
      </c>
      <c r="C101" s="7"/>
      <c r="D101" s="7"/>
      <c r="E101" s="7"/>
      <c r="F101" s="7"/>
      <c r="G101" s="7"/>
      <c r="H101" s="7"/>
      <c r="I101" s="7"/>
    </row>
    <row r="102" spans="2:9">
      <c r="B102" s="6">
        <v>98</v>
      </c>
      <c r="C102" s="7"/>
      <c r="D102" s="7"/>
      <c r="E102" s="7"/>
      <c r="F102" s="7"/>
      <c r="G102" s="7"/>
      <c r="H102" s="7"/>
      <c r="I102" s="7"/>
    </row>
    <row r="103" spans="2:9">
      <c r="B103" s="6">
        <v>99</v>
      </c>
      <c r="C103" s="7"/>
      <c r="D103" s="7"/>
      <c r="E103" s="7"/>
      <c r="F103" s="7"/>
      <c r="G103" s="7"/>
      <c r="H103" s="7"/>
      <c r="I103" s="7"/>
    </row>
    <row r="104" spans="2:9">
      <c r="B104" s="6">
        <v>100</v>
      </c>
      <c r="C104" s="7"/>
      <c r="D104" s="7"/>
      <c r="E104" s="7"/>
      <c r="F104" s="7"/>
      <c r="G104" s="7"/>
      <c r="H104" s="7"/>
      <c r="I104" s="7"/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47D72-FC97-418E-AB0C-65DB1E73ECBF}">
  <dimension ref="B1:H104"/>
  <sheetViews>
    <sheetView workbookViewId="0">
      <selection activeCell="C3" sqref="C3"/>
    </sheetView>
  </sheetViews>
  <sheetFormatPr defaultColWidth="8.75" defaultRowHeight="18.75"/>
  <cols>
    <col min="1" max="1" width="1" style="2" customWidth="1"/>
    <col min="2" max="2" width="6.125" style="1" customWidth="1"/>
    <col min="3" max="3" width="29.25" style="2" customWidth="1"/>
    <col min="4" max="4" width="19.625" style="2" customWidth="1"/>
    <col min="5" max="5" width="12.25" style="2" customWidth="1"/>
    <col min="6" max="6" width="30.625" style="2" customWidth="1"/>
    <col min="7" max="8" width="18.25" style="2" customWidth="1"/>
    <col min="9" max="16384" width="8.75" style="2"/>
  </cols>
  <sheetData>
    <row r="1" spans="2:8" ht="6" customHeight="1"/>
    <row r="2" spans="2:8" ht="30">
      <c r="C2" s="3" t="s">
        <v>43</v>
      </c>
    </row>
    <row r="3" spans="2:8" ht="6" customHeight="1"/>
    <row r="4" spans="2:8" ht="22.5" customHeight="1">
      <c r="B4" s="4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</row>
    <row r="5" spans="2:8">
      <c r="B5" s="6">
        <v>1</v>
      </c>
      <c r="C5" s="7" t="s">
        <v>27</v>
      </c>
      <c r="D5" s="7" t="s">
        <v>34</v>
      </c>
      <c r="E5" s="7" t="s">
        <v>35</v>
      </c>
      <c r="F5" s="7" t="s">
        <v>40</v>
      </c>
      <c r="G5" s="7" t="s">
        <v>36</v>
      </c>
      <c r="H5" s="7" t="s">
        <v>13</v>
      </c>
    </row>
    <row r="6" spans="2:8">
      <c r="B6" s="6">
        <v>2</v>
      </c>
      <c r="C6" s="7" t="s">
        <v>37</v>
      </c>
      <c r="D6" s="7" t="s">
        <v>38</v>
      </c>
      <c r="E6" s="7" t="s">
        <v>39</v>
      </c>
      <c r="F6" s="7" t="s">
        <v>41</v>
      </c>
      <c r="G6" s="7" t="s">
        <v>42</v>
      </c>
      <c r="H6" s="7" t="s">
        <v>32</v>
      </c>
    </row>
    <row r="7" spans="2:8">
      <c r="B7" s="6">
        <v>3</v>
      </c>
      <c r="C7" s="7"/>
      <c r="D7" s="7"/>
      <c r="E7" s="7"/>
      <c r="F7" s="7"/>
      <c r="G7" s="7"/>
      <c r="H7" s="7"/>
    </row>
    <row r="8" spans="2:8">
      <c r="B8" s="6">
        <v>4</v>
      </c>
      <c r="C8" s="7"/>
      <c r="D8" s="7"/>
      <c r="E8" s="7"/>
      <c r="F8" s="7"/>
      <c r="G8" s="7"/>
      <c r="H8" s="7"/>
    </row>
    <row r="9" spans="2:8">
      <c r="B9" s="6">
        <v>5</v>
      </c>
      <c r="C9" s="7"/>
      <c r="D9" s="7"/>
      <c r="E9" s="7"/>
      <c r="F9" s="7"/>
      <c r="G9" s="7"/>
      <c r="H9" s="7"/>
    </row>
    <row r="10" spans="2:8">
      <c r="B10" s="6">
        <v>6</v>
      </c>
      <c r="C10" s="7"/>
      <c r="D10" s="7"/>
      <c r="E10" s="7"/>
      <c r="F10" s="7"/>
      <c r="G10" s="7"/>
      <c r="H10" s="7"/>
    </row>
    <row r="11" spans="2:8">
      <c r="B11" s="6">
        <v>7</v>
      </c>
      <c r="C11" s="7"/>
      <c r="D11" s="7"/>
      <c r="E11" s="7"/>
      <c r="F11" s="7"/>
      <c r="G11" s="7"/>
      <c r="H11" s="7"/>
    </row>
    <row r="12" spans="2:8">
      <c r="B12" s="6">
        <v>8</v>
      </c>
      <c r="C12" s="7"/>
      <c r="D12" s="7"/>
      <c r="E12" s="7"/>
      <c r="F12" s="7"/>
      <c r="G12" s="7"/>
      <c r="H12" s="7"/>
    </row>
    <row r="13" spans="2:8">
      <c r="B13" s="6">
        <v>9</v>
      </c>
      <c r="C13" s="7"/>
      <c r="D13" s="7"/>
      <c r="E13" s="7"/>
      <c r="F13" s="7"/>
      <c r="G13" s="7"/>
      <c r="H13" s="7"/>
    </row>
    <row r="14" spans="2:8">
      <c r="B14" s="6">
        <v>10</v>
      </c>
      <c r="C14" s="7"/>
      <c r="D14" s="7"/>
      <c r="E14" s="7"/>
      <c r="F14" s="7"/>
      <c r="G14" s="7"/>
      <c r="H14" s="7"/>
    </row>
    <row r="15" spans="2:8">
      <c r="B15" s="6">
        <v>11</v>
      </c>
      <c r="C15" s="7"/>
      <c r="D15" s="7"/>
      <c r="E15" s="7"/>
      <c r="F15" s="7"/>
      <c r="G15" s="7"/>
      <c r="H15" s="7"/>
    </row>
    <row r="16" spans="2:8">
      <c r="B16" s="6">
        <v>12</v>
      </c>
      <c r="C16" s="7"/>
      <c r="D16" s="7"/>
      <c r="E16" s="7"/>
      <c r="F16" s="7"/>
      <c r="G16" s="7"/>
      <c r="H16" s="7"/>
    </row>
    <row r="17" spans="2:8">
      <c r="B17" s="6">
        <v>13</v>
      </c>
      <c r="C17" s="7"/>
      <c r="D17" s="7"/>
      <c r="E17" s="7"/>
      <c r="F17" s="7"/>
      <c r="G17" s="7"/>
      <c r="H17" s="7"/>
    </row>
    <row r="18" spans="2:8">
      <c r="B18" s="6">
        <v>14</v>
      </c>
      <c r="C18" s="7"/>
      <c r="D18" s="7"/>
      <c r="E18" s="7"/>
      <c r="F18" s="7"/>
      <c r="G18" s="7"/>
      <c r="H18" s="7"/>
    </row>
    <row r="19" spans="2:8">
      <c r="B19" s="6">
        <v>15</v>
      </c>
      <c r="C19" s="7"/>
      <c r="D19" s="7"/>
      <c r="E19" s="7"/>
      <c r="F19" s="7"/>
      <c r="G19" s="7"/>
      <c r="H19" s="7"/>
    </row>
    <row r="20" spans="2:8">
      <c r="B20" s="6">
        <v>16</v>
      </c>
      <c r="C20" s="7"/>
      <c r="D20" s="7"/>
      <c r="E20" s="7"/>
      <c r="F20" s="7"/>
      <c r="G20" s="7"/>
      <c r="H20" s="7"/>
    </row>
    <row r="21" spans="2:8">
      <c r="B21" s="6">
        <v>17</v>
      </c>
      <c r="C21" s="7"/>
      <c r="D21" s="7"/>
      <c r="E21" s="7"/>
      <c r="F21" s="7"/>
      <c r="G21" s="7"/>
      <c r="H21" s="7"/>
    </row>
    <row r="22" spans="2:8">
      <c r="B22" s="6">
        <v>18</v>
      </c>
      <c r="C22" s="7"/>
      <c r="D22" s="7"/>
      <c r="E22" s="7"/>
      <c r="F22" s="7"/>
      <c r="G22" s="7"/>
      <c r="H22" s="7"/>
    </row>
    <row r="23" spans="2:8">
      <c r="B23" s="6">
        <v>19</v>
      </c>
      <c r="C23" s="7"/>
      <c r="D23" s="7"/>
      <c r="E23" s="7"/>
      <c r="F23" s="7"/>
      <c r="G23" s="7"/>
      <c r="H23" s="7"/>
    </row>
    <row r="24" spans="2:8">
      <c r="B24" s="6">
        <v>20</v>
      </c>
      <c r="C24" s="7"/>
      <c r="D24" s="7"/>
      <c r="E24" s="7"/>
      <c r="F24" s="7"/>
      <c r="G24" s="7"/>
      <c r="H24" s="7"/>
    </row>
    <row r="25" spans="2:8">
      <c r="B25" s="6">
        <v>21</v>
      </c>
      <c r="C25" s="7"/>
      <c r="D25" s="7"/>
      <c r="E25" s="7"/>
      <c r="F25" s="7"/>
      <c r="G25" s="7"/>
      <c r="H25" s="7"/>
    </row>
    <row r="26" spans="2:8">
      <c r="B26" s="6">
        <v>22</v>
      </c>
      <c r="C26" s="7"/>
      <c r="D26" s="7"/>
      <c r="E26" s="7"/>
      <c r="F26" s="7"/>
      <c r="G26" s="7"/>
      <c r="H26" s="7"/>
    </row>
    <row r="27" spans="2:8">
      <c r="B27" s="6">
        <v>23</v>
      </c>
      <c r="C27" s="7"/>
      <c r="D27" s="7"/>
      <c r="E27" s="7"/>
      <c r="F27" s="7"/>
      <c r="G27" s="7"/>
      <c r="H27" s="7"/>
    </row>
    <row r="28" spans="2:8">
      <c r="B28" s="6">
        <v>24</v>
      </c>
      <c r="C28" s="7"/>
      <c r="D28" s="7"/>
      <c r="E28" s="7"/>
      <c r="F28" s="7"/>
      <c r="G28" s="7"/>
      <c r="H28" s="7"/>
    </row>
    <row r="29" spans="2:8">
      <c r="B29" s="6">
        <v>25</v>
      </c>
      <c r="C29" s="7"/>
      <c r="D29" s="7"/>
      <c r="E29" s="7"/>
      <c r="F29" s="7"/>
      <c r="G29" s="7"/>
      <c r="H29" s="7"/>
    </row>
    <row r="30" spans="2:8">
      <c r="B30" s="6">
        <v>26</v>
      </c>
      <c r="C30" s="7"/>
      <c r="D30" s="7"/>
      <c r="E30" s="7"/>
      <c r="F30" s="7"/>
      <c r="G30" s="7"/>
      <c r="H30" s="7"/>
    </row>
    <row r="31" spans="2:8">
      <c r="B31" s="6">
        <v>27</v>
      </c>
      <c r="C31" s="7"/>
      <c r="D31" s="7"/>
      <c r="E31" s="7"/>
      <c r="F31" s="7"/>
      <c r="G31" s="7"/>
      <c r="H31" s="7"/>
    </row>
    <row r="32" spans="2:8">
      <c r="B32" s="6">
        <v>28</v>
      </c>
      <c r="C32" s="7"/>
      <c r="D32" s="7"/>
      <c r="E32" s="7"/>
      <c r="F32" s="7"/>
      <c r="G32" s="7"/>
      <c r="H32" s="7"/>
    </row>
    <row r="33" spans="2:8">
      <c r="B33" s="6">
        <v>29</v>
      </c>
      <c r="C33" s="7"/>
      <c r="D33" s="7"/>
      <c r="E33" s="7"/>
      <c r="F33" s="7"/>
      <c r="G33" s="7"/>
      <c r="H33" s="7"/>
    </row>
    <row r="34" spans="2:8">
      <c r="B34" s="6">
        <v>30</v>
      </c>
      <c r="C34" s="7"/>
      <c r="D34" s="7"/>
      <c r="E34" s="7"/>
      <c r="F34" s="7"/>
      <c r="G34" s="7"/>
      <c r="H34" s="7"/>
    </row>
    <row r="35" spans="2:8">
      <c r="B35" s="6">
        <v>31</v>
      </c>
      <c r="C35" s="7"/>
      <c r="D35" s="7"/>
      <c r="E35" s="7"/>
      <c r="F35" s="7"/>
      <c r="G35" s="7"/>
      <c r="H35" s="7"/>
    </row>
    <row r="36" spans="2:8">
      <c r="B36" s="6">
        <v>32</v>
      </c>
      <c r="C36" s="7"/>
      <c r="D36" s="7"/>
      <c r="E36" s="7"/>
      <c r="F36" s="7"/>
      <c r="G36" s="7"/>
      <c r="H36" s="7"/>
    </row>
    <row r="37" spans="2:8">
      <c r="B37" s="6">
        <v>33</v>
      </c>
      <c r="C37" s="7"/>
      <c r="D37" s="7"/>
      <c r="E37" s="7"/>
      <c r="F37" s="7"/>
      <c r="G37" s="7"/>
      <c r="H37" s="7"/>
    </row>
    <row r="38" spans="2:8">
      <c r="B38" s="6">
        <v>34</v>
      </c>
      <c r="C38" s="7"/>
      <c r="D38" s="7"/>
      <c r="E38" s="7"/>
      <c r="F38" s="7"/>
      <c r="G38" s="7"/>
      <c r="H38" s="7"/>
    </row>
    <row r="39" spans="2:8">
      <c r="B39" s="6">
        <v>35</v>
      </c>
      <c r="C39" s="7"/>
      <c r="D39" s="7"/>
      <c r="E39" s="7"/>
      <c r="F39" s="7"/>
      <c r="G39" s="7"/>
      <c r="H39" s="7"/>
    </row>
    <row r="40" spans="2:8">
      <c r="B40" s="6">
        <v>36</v>
      </c>
      <c r="C40" s="7"/>
      <c r="D40" s="7"/>
      <c r="E40" s="7"/>
      <c r="F40" s="7"/>
      <c r="G40" s="7"/>
      <c r="H40" s="7"/>
    </row>
    <row r="41" spans="2:8">
      <c r="B41" s="6">
        <v>37</v>
      </c>
      <c r="C41" s="7"/>
      <c r="D41" s="7"/>
      <c r="E41" s="7"/>
      <c r="F41" s="7"/>
      <c r="G41" s="7"/>
      <c r="H41" s="7"/>
    </row>
    <row r="42" spans="2:8">
      <c r="B42" s="6">
        <v>38</v>
      </c>
      <c r="C42" s="7"/>
      <c r="D42" s="7"/>
      <c r="E42" s="7"/>
      <c r="F42" s="7"/>
      <c r="G42" s="7"/>
      <c r="H42" s="7"/>
    </row>
    <row r="43" spans="2:8">
      <c r="B43" s="6">
        <v>39</v>
      </c>
      <c r="C43" s="7"/>
      <c r="D43" s="7"/>
      <c r="E43" s="7"/>
      <c r="F43" s="7"/>
      <c r="G43" s="7"/>
      <c r="H43" s="7"/>
    </row>
    <row r="44" spans="2:8">
      <c r="B44" s="6">
        <v>40</v>
      </c>
      <c r="C44" s="7"/>
      <c r="D44" s="7"/>
      <c r="E44" s="7"/>
      <c r="F44" s="7"/>
      <c r="G44" s="7"/>
      <c r="H44" s="7"/>
    </row>
    <row r="45" spans="2:8">
      <c r="B45" s="6">
        <v>41</v>
      </c>
      <c r="C45" s="7"/>
      <c r="D45" s="7"/>
      <c r="E45" s="7"/>
      <c r="F45" s="7"/>
      <c r="G45" s="7"/>
      <c r="H45" s="7"/>
    </row>
    <row r="46" spans="2:8">
      <c r="B46" s="6">
        <v>42</v>
      </c>
      <c r="C46" s="7"/>
      <c r="D46" s="7"/>
      <c r="E46" s="7"/>
      <c r="F46" s="7"/>
      <c r="G46" s="7"/>
      <c r="H46" s="7"/>
    </row>
    <row r="47" spans="2:8">
      <c r="B47" s="6">
        <v>43</v>
      </c>
      <c r="C47" s="7"/>
      <c r="D47" s="7"/>
      <c r="E47" s="7"/>
      <c r="F47" s="7"/>
      <c r="G47" s="7"/>
      <c r="H47" s="7"/>
    </row>
    <row r="48" spans="2:8">
      <c r="B48" s="6">
        <v>44</v>
      </c>
      <c r="C48" s="7"/>
      <c r="D48" s="7"/>
      <c r="E48" s="7"/>
      <c r="F48" s="7"/>
      <c r="G48" s="7"/>
      <c r="H48" s="7"/>
    </row>
    <row r="49" spans="2:8">
      <c r="B49" s="6">
        <v>45</v>
      </c>
      <c r="C49" s="7"/>
      <c r="D49" s="7"/>
      <c r="E49" s="7"/>
      <c r="F49" s="7"/>
      <c r="G49" s="7"/>
      <c r="H49" s="7"/>
    </row>
    <row r="50" spans="2:8">
      <c r="B50" s="6">
        <v>46</v>
      </c>
      <c r="C50" s="7"/>
      <c r="D50" s="7"/>
      <c r="E50" s="7"/>
      <c r="F50" s="7"/>
      <c r="G50" s="7"/>
      <c r="H50" s="7"/>
    </row>
    <row r="51" spans="2:8">
      <c r="B51" s="6">
        <v>47</v>
      </c>
      <c r="C51" s="7"/>
      <c r="D51" s="7"/>
      <c r="E51" s="7"/>
      <c r="F51" s="7"/>
      <c r="G51" s="7"/>
      <c r="H51" s="7"/>
    </row>
    <row r="52" spans="2:8">
      <c r="B52" s="6">
        <v>48</v>
      </c>
      <c r="C52" s="7"/>
      <c r="D52" s="7"/>
      <c r="E52" s="7"/>
      <c r="F52" s="7"/>
      <c r="G52" s="7"/>
      <c r="H52" s="7"/>
    </row>
    <row r="53" spans="2:8">
      <c r="B53" s="6">
        <v>49</v>
      </c>
      <c r="C53" s="7"/>
      <c r="D53" s="7"/>
      <c r="E53" s="7"/>
      <c r="F53" s="7"/>
      <c r="G53" s="7"/>
      <c r="H53" s="7"/>
    </row>
    <row r="54" spans="2:8">
      <c r="B54" s="6">
        <v>50</v>
      </c>
      <c r="C54" s="7"/>
      <c r="D54" s="7"/>
      <c r="E54" s="7"/>
      <c r="F54" s="7"/>
      <c r="G54" s="7"/>
      <c r="H54" s="7"/>
    </row>
    <row r="55" spans="2:8">
      <c r="B55" s="6">
        <v>51</v>
      </c>
      <c r="C55" s="7"/>
      <c r="D55" s="7"/>
      <c r="E55" s="7"/>
      <c r="F55" s="7"/>
      <c r="G55" s="7"/>
      <c r="H55" s="7"/>
    </row>
    <row r="56" spans="2:8">
      <c r="B56" s="6">
        <v>52</v>
      </c>
      <c r="C56" s="7"/>
      <c r="D56" s="7"/>
      <c r="E56" s="7"/>
      <c r="F56" s="7"/>
      <c r="G56" s="7"/>
      <c r="H56" s="7"/>
    </row>
    <row r="57" spans="2:8">
      <c r="B57" s="6">
        <v>53</v>
      </c>
      <c r="C57" s="7"/>
      <c r="D57" s="7"/>
      <c r="E57" s="7"/>
      <c r="F57" s="7"/>
      <c r="G57" s="7"/>
      <c r="H57" s="7"/>
    </row>
    <row r="58" spans="2:8">
      <c r="B58" s="6">
        <v>54</v>
      </c>
      <c r="C58" s="7"/>
      <c r="D58" s="7"/>
      <c r="E58" s="7"/>
      <c r="F58" s="7"/>
      <c r="G58" s="7"/>
      <c r="H58" s="7"/>
    </row>
    <row r="59" spans="2:8">
      <c r="B59" s="6">
        <v>55</v>
      </c>
      <c r="C59" s="7"/>
      <c r="D59" s="7"/>
      <c r="E59" s="7"/>
      <c r="F59" s="7"/>
      <c r="G59" s="7"/>
      <c r="H59" s="7"/>
    </row>
    <row r="60" spans="2:8">
      <c r="B60" s="6">
        <v>56</v>
      </c>
      <c r="C60" s="7"/>
      <c r="D60" s="7"/>
      <c r="E60" s="7"/>
      <c r="F60" s="7"/>
      <c r="G60" s="7"/>
      <c r="H60" s="7"/>
    </row>
    <row r="61" spans="2:8">
      <c r="B61" s="6">
        <v>57</v>
      </c>
      <c r="C61" s="7"/>
      <c r="D61" s="7"/>
      <c r="E61" s="7"/>
      <c r="F61" s="7"/>
      <c r="G61" s="7"/>
      <c r="H61" s="7"/>
    </row>
    <row r="62" spans="2:8">
      <c r="B62" s="6">
        <v>58</v>
      </c>
      <c r="C62" s="7"/>
      <c r="D62" s="7"/>
      <c r="E62" s="7"/>
      <c r="F62" s="7"/>
      <c r="G62" s="7"/>
      <c r="H62" s="7"/>
    </row>
    <row r="63" spans="2:8">
      <c r="B63" s="6">
        <v>59</v>
      </c>
      <c r="C63" s="7"/>
      <c r="D63" s="7"/>
      <c r="E63" s="7"/>
      <c r="F63" s="7"/>
      <c r="G63" s="7"/>
      <c r="H63" s="7"/>
    </row>
    <row r="64" spans="2:8">
      <c r="B64" s="6">
        <v>60</v>
      </c>
      <c r="C64" s="7"/>
      <c r="D64" s="7"/>
      <c r="E64" s="7"/>
      <c r="F64" s="7"/>
      <c r="G64" s="7"/>
      <c r="H64" s="7"/>
    </row>
    <row r="65" spans="2:8">
      <c r="B65" s="6">
        <v>61</v>
      </c>
      <c r="C65" s="7"/>
      <c r="D65" s="7"/>
      <c r="E65" s="7"/>
      <c r="F65" s="7"/>
      <c r="G65" s="7"/>
      <c r="H65" s="7"/>
    </row>
    <row r="66" spans="2:8">
      <c r="B66" s="6">
        <v>62</v>
      </c>
      <c r="C66" s="7"/>
      <c r="D66" s="7"/>
      <c r="E66" s="7"/>
      <c r="F66" s="7"/>
      <c r="G66" s="7"/>
      <c r="H66" s="7"/>
    </row>
    <row r="67" spans="2:8">
      <c r="B67" s="6">
        <v>63</v>
      </c>
      <c r="C67" s="7"/>
      <c r="D67" s="7"/>
      <c r="E67" s="7"/>
      <c r="F67" s="7"/>
      <c r="G67" s="7"/>
      <c r="H67" s="7"/>
    </row>
    <row r="68" spans="2:8">
      <c r="B68" s="6">
        <v>64</v>
      </c>
      <c r="C68" s="7"/>
      <c r="D68" s="7"/>
      <c r="E68" s="7"/>
      <c r="F68" s="7"/>
      <c r="G68" s="7"/>
      <c r="H68" s="7"/>
    </row>
    <row r="69" spans="2:8">
      <c r="B69" s="6">
        <v>65</v>
      </c>
      <c r="C69" s="7"/>
      <c r="D69" s="7"/>
      <c r="E69" s="7"/>
      <c r="F69" s="7"/>
      <c r="G69" s="7"/>
      <c r="H69" s="7"/>
    </row>
    <row r="70" spans="2:8">
      <c r="B70" s="6">
        <v>66</v>
      </c>
      <c r="C70" s="7"/>
      <c r="D70" s="7"/>
      <c r="E70" s="7"/>
      <c r="F70" s="7"/>
      <c r="G70" s="7"/>
      <c r="H70" s="7"/>
    </row>
    <row r="71" spans="2:8">
      <c r="B71" s="6">
        <v>67</v>
      </c>
      <c r="C71" s="7"/>
      <c r="D71" s="7"/>
      <c r="E71" s="7"/>
      <c r="F71" s="7"/>
      <c r="G71" s="7"/>
      <c r="H71" s="7"/>
    </row>
    <row r="72" spans="2:8">
      <c r="B72" s="6">
        <v>68</v>
      </c>
      <c r="C72" s="7"/>
      <c r="D72" s="7"/>
      <c r="E72" s="7"/>
      <c r="F72" s="7"/>
      <c r="G72" s="7"/>
      <c r="H72" s="7"/>
    </row>
    <row r="73" spans="2:8">
      <c r="B73" s="6">
        <v>69</v>
      </c>
      <c r="C73" s="7"/>
      <c r="D73" s="7"/>
      <c r="E73" s="7"/>
      <c r="F73" s="7"/>
      <c r="G73" s="7"/>
      <c r="H73" s="7"/>
    </row>
    <row r="74" spans="2:8">
      <c r="B74" s="6">
        <v>70</v>
      </c>
      <c r="C74" s="7"/>
      <c r="D74" s="7"/>
      <c r="E74" s="7"/>
      <c r="F74" s="7"/>
      <c r="G74" s="7"/>
      <c r="H74" s="7"/>
    </row>
    <row r="75" spans="2:8">
      <c r="B75" s="6">
        <v>71</v>
      </c>
      <c r="C75" s="7"/>
      <c r="D75" s="7"/>
      <c r="E75" s="7"/>
      <c r="F75" s="7"/>
      <c r="G75" s="7"/>
      <c r="H75" s="7"/>
    </row>
    <row r="76" spans="2:8">
      <c r="B76" s="6">
        <v>72</v>
      </c>
      <c r="C76" s="7"/>
      <c r="D76" s="7"/>
      <c r="E76" s="7"/>
      <c r="F76" s="7"/>
      <c r="G76" s="7"/>
      <c r="H76" s="7"/>
    </row>
    <row r="77" spans="2:8">
      <c r="B77" s="6">
        <v>73</v>
      </c>
      <c r="C77" s="7"/>
      <c r="D77" s="7"/>
      <c r="E77" s="7"/>
      <c r="F77" s="7"/>
      <c r="G77" s="7"/>
      <c r="H77" s="7"/>
    </row>
    <row r="78" spans="2:8">
      <c r="B78" s="6">
        <v>74</v>
      </c>
      <c r="C78" s="7"/>
      <c r="D78" s="7"/>
      <c r="E78" s="7"/>
      <c r="F78" s="7"/>
      <c r="G78" s="7"/>
      <c r="H78" s="7"/>
    </row>
    <row r="79" spans="2:8">
      <c r="B79" s="6">
        <v>75</v>
      </c>
      <c r="C79" s="7"/>
      <c r="D79" s="7"/>
      <c r="E79" s="7"/>
      <c r="F79" s="7"/>
      <c r="G79" s="7"/>
      <c r="H79" s="7"/>
    </row>
    <row r="80" spans="2:8">
      <c r="B80" s="6">
        <v>76</v>
      </c>
      <c r="C80" s="7"/>
      <c r="D80" s="7"/>
      <c r="E80" s="7"/>
      <c r="F80" s="7"/>
      <c r="G80" s="7"/>
      <c r="H80" s="7"/>
    </row>
    <row r="81" spans="2:8">
      <c r="B81" s="6">
        <v>77</v>
      </c>
      <c r="C81" s="7"/>
      <c r="D81" s="7"/>
      <c r="E81" s="7"/>
      <c r="F81" s="7"/>
      <c r="G81" s="7"/>
      <c r="H81" s="7"/>
    </row>
    <row r="82" spans="2:8">
      <c r="B82" s="6">
        <v>78</v>
      </c>
      <c r="C82" s="7"/>
      <c r="D82" s="7"/>
      <c r="E82" s="7"/>
      <c r="F82" s="7"/>
      <c r="G82" s="7"/>
      <c r="H82" s="7"/>
    </row>
    <row r="83" spans="2:8">
      <c r="B83" s="6">
        <v>79</v>
      </c>
      <c r="C83" s="7"/>
      <c r="D83" s="7"/>
      <c r="E83" s="7"/>
      <c r="F83" s="7"/>
      <c r="G83" s="7"/>
      <c r="H83" s="7"/>
    </row>
    <row r="84" spans="2:8">
      <c r="B84" s="6">
        <v>80</v>
      </c>
      <c r="C84" s="7"/>
      <c r="D84" s="7"/>
      <c r="E84" s="7"/>
      <c r="F84" s="7"/>
      <c r="G84" s="7"/>
      <c r="H84" s="7"/>
    </row>
    <row r="85" spans="2:8">
      <c r="B85" s="6">
        <v>81</v>
      </c>
      <c r="C85" s="7"/>
      <c r="D85" s="7"/>
      <c r="E85" s="7"/>
      <c r="F85" s="7"/>
      <c r="G85" s="7"/>
      <c r="H85" s="7"/>
    </row>
    <row r="86" spans="2:8">
      <c r="B86" s="6">
        <v>82</v>
      </c>
      <c r="C86" s="7"/>
      <c r="D86" s="7"/>
      <c r="E86" s="7"/>
      <c r="F86" s="7"/>
      <c r="G86" s="7"/>
      <c r="H86" s="7"/>
    </row>
    <row r="87" spans="2:8">
      <c r="B87" s="6">
        <v>83</v>
      </c>
      <c r="C87" s="7"/>
      <c r="D87" s="7"/>
      <c r="E87" s="7"/>
      <c r="F87" s="7"/>
      <c r="G87" s="7"/>
      <c r="H87" s="7"/>
    </row>
    <row r="88" spans="2:8">
      <c r="B88" s="6">
        <v>84</v>
      </c>
      <c r="C88" s="7"/>
      <c r="D88" s="7"/>
      <c r="E88" s="7"/>
      <c r="F88" s="7"/>
      <c r="G88" s="7"/>
      <c r="H88" s="7"/>
    </row>
    <row r="89" spans="2:8">
      <c r="B89" s="6">
        <v>85</v>
      </c>
      <c r="C89" s="7"/>
      <c r="D89" s="7"/>
      <c r="E89" s="7"/>
      <c r="F89" s="7"/>
      <c r="G89" s="7"/>
      <c r="H89" s="7"/>
    </row>
    <row r="90" spans="2:8">
      <c r="B90" s="6">
        <v>86</v>
      </c>
      <c r="C90" s="7"/>
      <c r="D90" s="7"/>
      <c r="E90" s="7"/>
      <c r="F90" s="7"/>
      <c r="G90" s="7"/>
      <c r="H90" s="7"/>
    </row>
    <row r="91" spans="2:8">
      <c r="B91" s="6">
        <v>87</v>
      </c>
      <c r="C91" s="7"/>
      <c r="D91" s="7"/>
      <c r="E91" s="7"/>
      <c r="F91" s="7"/>
      <c r="G91" s="7"/>
      <c r="H91" s="7"/>
    </row>
    <row r="92" spans="2:8">
      <c r="B92" s="6">
        <v>88</v>
      </c>
      <c r="C92" s="7"/>
      <c r="D92" s="7"/>
      <c r="E92" s="7"/>
      <c r="F92" s="7"/>
      <c r="G92" s="7"/>
      <c r="H92" s="7"/>
    </row>
    <row r="93" spans="2:8">
      <c r="B93" s="6">
        <v>89</v>
      </c>
      <c r="C93" s="7"/>
      <c r="D93" s="7"/>
      <c r="E93" s="7"/>
      <c r="F93" s="7"/>
      <c r="G93" s="7"/>
      <c r="H93" s="7"/>
    </row>
    <row r="94" spans="2:8">
      <c r="B94" s="6">
        <v>90</v>
      </c>
      <c r="C94" s="7"/>
      <c r="D94" s="7"/>
      <c r="E94" s="7"/>
      <c r="F94" s="7"/>
      <c r="G94" s="7"/>
      <c r="H94" s="7"/>
    </row>
    <row r="95" spans="2:8">
      <c r="B95" s="6">
        <v>91</v>
      </c>
      <c r="C95" s="7"/>
      <c r="D95" s="7"/>
      <c r="E95" s="7"/>
      <c r="F95" s="7"/>
      <c r="G95" s="7"/>
      <c r="H95" s="7"/>
    </row>
    <row r="96" spans="2:8">
      <c r="B96" s="6">
        <v>92</v>
      </c>
      <c r="C96" s="7"/>
      <c r="D96" s="7"/>
      <c r="E96" s="7"/>
      <c r="F96" s="7"/>
      <c r="G96" s="7"/>
      <c r="H96" s="7"/>
    </row>
    <row r="97" spans="2:8">
      <c r="B97" s="6">
        <v>93</v>
      </c>
      <c r="C97" s="7"/>
      <c r="D97" s="7"/>
      <c r="E97" s="7"/>
      <c r="F97" s="7"/>
      <c r="G97" s="7"/>
      <c r="H97" s="7"/>
    </row>
    <row r="98" spans="2:8">
      <c r="B98" s="6">
        <v>94</v>
      </c>
      <c r="C98" s="7"/>
      <c r="D98" s="7"/>
      <c r="E98" s="7"/>
      <c r="F98" s="7"/>
      <c r="G98" s="7"/>
      <c r="H98" s="7"/>
    </row>
    <row r="99" spans="2:8">
      <c r="B99" s="6">
        <v>95</v>
      </c>
      <c r="C99" s="7"/>
      <c r="D99" s="7"/>
      <c r="E99" s="7"/>
      <c r="F99" s="7"/>
      <c r="G99" s="7"/>
      <c r="H99" s="7"/>
    </row>
    <row r="100" spans="2:8">
      <c r="B100" s="6">
        <v>96</v>
      </c>
      <c r="C100" s="7"/>
      <c r="D100" s="7"/>
      <c r="E100" s="7"/>
      <c r="F100" s="7"/>
      <c r="G100" s="7"/>
      <c r="H100" s="7"/>
    </row>
    <row r="101" spans="2:8">
      <c r="B101" s="6">
        <v>97</v>
      </c>
      <c r="C101" s="7"/>
      <c r="D101" s="7"/>
      <c r="E101" s="7"/>
      <c r="F101" s="7"/>
      <c r="G101" s="7"/>
      <c r="H101" s="7"/>
    </row>
    <row r="102" spans="2:8">
      <c r="B102" s="6">
        <v>98</v>
      </c>
      <c r="C102" s="7"/>
      <c r="D102" s="7"/>
      <c r="E102" s="7"/>
      <c r="F102" s="7"/>
      <c r="G102" s="7"/>
      <c r="H102" s="7"/>
    </row>
    <row r="103" spans="2:8">
      <c r="B103" s="6">
        <v>99</v>
      </c>
      <c r="C103" s="7"/>
      <c r="D103" s="7"/>
      <c r="E103" s="7"/>
      <c r="F103" s="7"/>
      <c r="G103" s="7"/>
      <c r="H103" s="7"/>
    </row>
    <row r="104" spans="2:8">
      <c r="B104" s="6">
        <v>100</v>
      </c>
      <c r="C104" s="7"/>
      <c r="D104" s="7"/>
      <c r="E104" s="7"/>
      <c r="F104" s="7"/>
      <c r="G104" s="7"/>
      <c r="H104" s="7"/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A1675-A46F-48B7-80E2-EECFBB741DED}">
  <dimension ref="A1:W113"/>
  <sheetViews>
    <sheetView tabSelected="1" zoomScaleNormal="100" workbookViewId="0"/>
  </sheetViews>
  <sheetFormatPr defaultColWidth="0" defaultRowHeight="13.15" customHeight="1" zeroHeight="1"/>
  <cols>
    <col min="1" max="2" width="9.75" style="8" customWidth="1"/>
    <col min="3" max="3" width="3.25" style="8" customWidth="1"/>
    <col min="4" max="4" width="14.5" style="8" customWidth="1"/>
    <col min="5" max="5" width="1.25" style="8" customWidth="1"/>
    <col min="6" max="7" width="9.75" style="8" customWidth="1"/>
    <col min="8" max="8" width="4.5" style="8" customWidth="1"/>
    <col min="9" max="9" width="1" style="8" customWidth="1"/>
    <col min="10" max="10" width="4.5" style="8" customWidth="1"/>
    <col min="11" max="11" width="1" style="8" customWidth="1"/>
    <col min="12" max="12" width="4.5" style="8" customWidth="1"/>
    <col min="13" max="13" width="1.25" style="8" customWidth="1"/>
    <col min="14" max="14" width="4.5" style="8" customWidth="1"/>
    <col min="15" max="15" width="1" style="8" customWidth="1"/>
    <col min="16" max="16" width="4.5" style="8" customWidth="1"/>
    <col min="17" max="17" width="1" style="8" customWidth="1"/>
    <col min="18" max="18" width="4.5" style="8" customWidth="1"/>
    <col min="19" max="19" width="1" style="8" customWidth="1"/>
    <col min="20" max="21" width="4.5" style="8" customWidth="1"/>
    <col min="22" max="22" width="9.75" style="8" customWidth="1"/>
    <col min="23" max="23" width="3.25" style="8" customWidth="1"/>
    <col min="24" max="25" width="9.75" style="8" hidden="1" customWidth="1"/>
    <col min="26" max="16384" width="9.75" style="8" hidden="1"/>
  </cols>
  <sheetData>
    <row r="1" spans="4:22" ht="13.5"/>
    <row r="2" spans="4:22" ht="13.5"/>
    <row r="3" spans="4:22" ht="14.25" thickBot="1"/>
    <row r="4" spans="4:22" ht="20.25" customHeight="1" thickBot="1">
      <c r="F4" s="9"/>
      <c r="G4" s="9"/>
      <c r="H4" s="48" t="str">
        <f>IFERROR(MID(VLOOKUP($V$4,住所録!$B:$I,4,0),1,1),"")</f>
        <v>2</v>
      </c>
      <c r="I4" s="9"/>
      <c r="J4" s="48" t="str">
        <f>IFERROR(MID(VLOOKUP($V$4,住所録!$B:$I,4,0),2,1),"")</f>
        <v>3</v>
      </c>
      <c r="K4" s="9"/>
      <c r="L4" s="48" t="str">
        <f>IFERROR(MID(VLOOKUP($V$4,住所録!$B:$I,4,0),3,1),"")</f>
        <v>4</v>
      </c>
      <c r="M4" s="9"/>
      <c r="N4" s="34" t="str">
        <f>IFERROR(MID(VLOOKUP($V$4,住所録!$B:$I,4,0),5,1),"")</f>
        <v>5</v>
      </c>
      <c r="O4" s="9"/>
      <c r="P4" s="34" t="str">
        <f>IFERROR(MID(VLOOKUP($V$4,住所録!$B:$I,4,0),6,1),"")</f>
        <v>6</v>
      </c>
      <c r="Q4" s="9"/>
      <c r="R4" s="34" t="str">
        <f>IFERROR(MID(VLOOKUP($V$4,住所録!$B:$I,4,0),7,1),"")</f>
        <v>7</v>
      </c>
      <c r="S4" s="9"/>
      <c r="T4" s="34" t="str">
        <f>IFERROR(MID(VLOOKUP($V$4,住所録!$B:$I,4,0),8,1),"")</f>
        <v>8</v>
      </c>
      <c r="U4" s="9"/>
      <c r="V4" s="36">
        <v>2</v>
      </c>
    </row>
    <row r="5" spans="4:22" ht="20.25" customHeight="1" thickBot="1">
      <c r="F5" s="9"/>
      <c r="G5" s="9"/>
      <c r="H5" s="49"/>
      <c r="I5" s="9"/>
      <c r="J5" s="49"/>
      <c r="K5" s="9"/>
      <c r="L5" s="49"/>
      <c r="M5" s="10"/>
      <c r="N5" s="35"/>
      <c r="O5" s="9"/>
      <c r="P5" s="35"/>
      <c r="Q5" s="9"/>
      <c r="R5" s="35"/>
      <c r="S5" s="9"/>
      <c r="T5" s="35"/>
      <c r="U5" s="9"/>
      <c r="V5" s="37"/>
    </row>
    <row r="6" spans="4:22" ht="48" customHeight="1" thickBot="1"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4:22" ht="27" customHeight="1">
      <c r="D7" s="29"/>
      <c r="E7" s="11"/>
      <c r="F7" s="38" t="s">
        <v>15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3"/>
      <c r="U7" s="9"/>
      <c r="V7" s="9"/>
    </row>
    <row r="8" spans="4:22" ht="27" customHeight="1">
      <c r="D8" s="30"/>
      <c r="F8" s="39"/>
      <c r="G8" s="40" t="str">
        <f>IFERROR(VLOOKUP($V$4,住所録!$B:$I,5,0),"")</f>
        <v>埼玉県草加市◯◯4-5-6</v>
      </c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1"/>
      <c r="U8" s="9"/>
      <c r="V8" s="9"/>
    </row>
    <row r="9" spans="4:22" ht="27" customHeight="1">
      <c r="D9" s="42" t="s">
        <v>16</v>
      </c>
      <c r="E9" s="14"/>
      <c r="F9" s="15"/>
      <c r="G9" s="44" t="str">
        <f>IFERROR(VLOOKUP($V$4,住所録!$B:$I,6,0),"")</f>
        <v>鈴木ビル2F</v>
      </c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5"/>
      <c r="U9" s="9"/>
      <c r="V9" s="9"/>
    </row>
    <row r="10" spans="4:22" ht="27" customHeight="1">
      <c r="D10" s="43"/>
      <c r="E10" s="14"/>
      <c r="F10" s="1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9"/>
      <c r="V10" s="9"/>
    </row>
    <row r="11" spans="4:22" ht="27" customHeight="1">
      <c r="D11" s="30"/>
      <c r="F11" s="50" t="s">
        <v>17</v>
      </c>
      <c r="G11" s="51" t="str">
        <f>IFERROR(IF(VLOOKUP($V$4,住所録!$B:$I,3,0)=0,"",VLOOKUP($V$4,住所録!$B:$I,2,0)),"")</f>
        <v>株式会社123</v>
      </c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2"/>
      <c r="U11" s="9"/>
      <c r="V11" s="9"/>
    </row>
    <row r="12" spans="4:22" ht="27" customHeight="1">
      <c r="D12" s="30"/>
      <c r="F12" s="39"/>
      <c r="G12" s="40" t="str">
        <f>IFERROR(IF(VLOOKUP($V$4,住所録!$B:$I,3,0)=0,VLOOKUP($V$4,住所録!$B:$I,2,0),VLOOKUP($V$4,住所録!$B:$I,3,0)),"")</f>
        <v>鈴木　二郎</v>
      </c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17"/>
      <c r="T12" s="18" t="s">
        <v>18</v>
      </c>
      <c r="U12" s="9"/>
      <c r="V12" s="9"/>
    </row>
    <row r="13" spans="4:22" ht="27" customHeight="1" thickBot="1">
      <c r="D13" s="31"/>
      <c r="E13" s="19"/>
      <c r="F13" s="53" t="s">
        <v>19</v>
      </c>
      <c r="G13" s="53"/>
      <c r="H13" s="54" t="str">
        <f>IFERROR(LEFT(VLOOKUP($V$4,住所録!$B:$I,7,0),FIND("-",VLOOKUP($V$4,住所録!$B:$I,7,0),1)-1),"")</f>
        <v>045</v>
      </c>
      <c r="I13" s="54"/>
      <c r="J13" s="20" t="s">
        <v>20</v>
      </c>
      <c r="K13" s="54" t="str">
        <f>IFERROR(MID(VLOOKUP($V$4,住所録!$B:$I,7,0),FIND("-",VLOOKUP($V$4,住所録!$B:$I,7,0),1)+1,FIND("-",VLOOKUP($V$4,住所録!$B:$I,7,0),FIND("-",VLOOKUP($V$4,住所録!$B:$I,7,0))+1)-1-FIND("-",VLOOKUP($V$4,住所録!$B:$I,7,0),1)),"")</f>
        <v>000</v>
      </c>
      <c r="L13" s="54"/>
      <c r="M13" s="54"/>
      <c r="N13" s="21" t="s">
        <v>21</v>
      </c>
      <c r="O13" s="22"/>
      <c r="P13" s="54" t="str">
        <f>IFERROR(MID(VLOOKUP($V$4,住所録!$B:$I,7,0),FIND("-",VLOOKUP($V$4,住所録!$B:$I,7,0),FIND("-",VLOOKUP($V$4,住所録!$B:$I,7,0))+1)+1,LEN(VLOOKUP($V$4,住所録!$B:$I,7,0))-FIND("-",VLOOKUP($V$4,住所録!$B:$I,7,0))+1),"")</f>
        <v>0000</v>
      </c>
      <c r="Q13" s="54"/>
      <c r="R13" s="54"/>
      <c r="S13" s="54"/>
      <c r="T13" s="23"/>
      <c r="U13" s="9"/>
      <c r="V13" s="9"/>
    </row>
    <row r="14" spans="4:22" ht="20.45" customHeight="1">
      <c r="D14" s="32"/>
      <c r="F14" s="38" t="s">
        <v>22</v>
      </c>
      <c r="G14" s="55" t="str">
        <f>IFERROR(VLOOKUP($V$14,差出人!$B:$H,4,0),"")</f>
        <v>234-2345</v>
      </c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6"/>
      <c r="U14" s="9"/>
      <c r="V14" s="36">
        <v>2</v>
      </c>
    </row>
    <row r="15" spans="4:22" ht="20.45" customHeight="1" thickBot="1">
      <c r="D15" s="32"/>
      <c r="F15" s="39"/>
      <c r="G15" s="57" t="str">
        <f>IFERROR(VLOOKUP($V$14,差出人!$B:$H,5,0),"")</f>
        <v>埼玉県さいたま市◯◯4-5-6</v>
      </c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8"/>
      <c r="U15" s="9"/>
      <c r="V15" s="37"/>
    </row>
    <row r="16" spans="4:22" ht="20.45" customHeight="1">
      <c r="D16" s="59" t="s">
        <v>23</v>
      </c>
      <c r="E16" s="14"/>
      <c r="F16" s="15"/>
      <c r="G16" s="60" t="str">
        <f>IFERROR(VLOOKUP($V$14,差出人!$B:$H,6,0),"")</f>
        <v>高橋ビル2F</v>
      </c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1"/>
      <c r="U16" s="9"/>
      <c r="V16" s="9"/>
    </row>
    <row r="17" spans="4:22" ht="20.45" customHeight="1">
      <c r="D17" s="59"/>
      <c r="E17" s="14"/>
      <c r="F17" s="16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8"/>
      <c r="U17" s="9"/>
      <c r="V17" s="9"/>
    </row>
    <row r="18" spans="4:22" ht="20.45" customHeight="1">
      <c r="D18" s="32"/>
      <c r="F18" s="66" t="s">
        <v>24</v>
      </c>
      <c r="G18" s="51" t="str">
        <f>IFERROR(IF(VLOOKUP($V$14,差出人!$B:$H,3,0)=0,"",VLOOKUP($V$14,差出人!$B:$H,2,0)),"")</f>
        <v>株式会社234</v>
      </c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2"/>
      <c r="U18" s="9"/>
      <c r="V18" s="9"/>
    </row>
    <row r="19" spans="4:22" ht="20.45" customHeight="1">
      <c r="D19" s="32"/>
      <c r="F19" s="39"/>
      <c r="G19" s="40" t="str">
        <f>IFERROR(IF(VLOOKUP($V$14,差出人!$B:$H,3,0)=0,VLOOKUP($V$14,差出人!$B:$H,2,0),VLOOKUP($V$14,差出人!$B:$H,3,0)),"")</f>
        <v>高橋　二郎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17"/>
      <c r="T19" s="18" t="s">
        <v>18</v>
      </c>
      <c r="U19" s="9"/>
      <c r="V19" s="9"/>
    </row>
    <row r="20" spans="4:22" ht="27" customHeight="1" thickBot="1">
      <c r="D20" s="33"/>
      <c r="E20" s="19"/>
      <c r="F20" s="53" t="s">
        <v>19</v>
      </c>
      <c r="G20" s="53"/>
      <c r="H20" s="54" t="str">
        <f>IFERROR(LEFT(VLOOKUP($V$14,差出人!$B:$H,7,0),FIND("-",VLOOKUP($V$14,差出人!$B:$H,7,0),1)-1),"")</f>
        <v>045</v>
      </c>
      <c r="I20" s="54"/>
      <c r="J20" s="20" t="s">
        <v>20</v>
      </c>
      <c r="K20" s="54" t="str">
        <f>IFERROR(MID(VLOOKUP($V$14,差出人!$B:$H,7,0),FIND("-",VLOOKUP($V$14,差出人!$B:$H,7,0),1)+1,FIND("-",VLOOKUP($V$14,差出人!$B:$H,7,0),FIND("-",VLOOKUP($V$14,差出人!$B:$H,7,0))+1)-1-FIND("-",VLOOKUP($V$14,差出人!$B:$H,7,0),1)),"")</f>
        <v>000</v>
      </c>
      <c r="L20" s="54"/>
      <c r="M20" s="54"/>
      <c r="N20" s="21" t="s">
        <v>21</v>
      </c>
      <c r="O20" s="22"/>
      <c r="P20" s="54" t="str">
        <f>IFERROR(MID(VLOOKUP($V$14,差出人!$B:$H,7,0),FIND("-",VLOOKUP($V$14,差出人!$B:$H,7,0),FIND("-",VLOOKUP($V$14,差出人!$B:$H,7,0))+1)+1,LEN(VLOOKUP($V$14,差出人!$B:$H,7,0))-FIND("-",VLOOKUP($V$14,差出人!$B:$H,7,0))+1),"")</f>
        <v>0000</v>
      </c>
      <c r="Q20" s="54"/>
      <c r="R20" s="54"/>
      <c r="S20" s="54"/>
      <c r="T20" s="23"/>
      <c r="U20" s="9"/>
      <c r="V20" s="9"/>
    </row>
    <row r="21" spans="4:22" ht="16.149999999999999" customHeight="1">
      <c r="D21" s="24" t="s">
        <v>25</v>
      </c>
      <c r="G21" s="25"/>
      <c r="T21" s="26"/>
    </row>
    <row r="22" spans="4:22" ht="16.149999999999999" customHeight="1">
      <c r="D22" s="27"/>
      <c r="G22" s="62" t="str">
        <f>IFERROR(VLOOKUP($V$4,住所録!$B:$I,8,0),"")</f>
        <v>パンフレット</v>
      </c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3"/>
    </row>
    <row r="23" spans="4:22" ht="16.149999999999999" customHeight="1">
      <c r="D23" s="27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3"/>
    </row>
    <row r="24" spans="4:22" ht="16.149999999999999" customHeight="1">
      <c r="D24" s="27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3"/>
    </row>
    <row r="25" spans="4:22" ht="16.149999999999999" customHeight="1" thickBot="1">
      <c r="D25" s="28"/>
      <c r="E25" s="19"/>
      <c r="F25" s="19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5"/>
    </row>
    <row r="26" spans="4:22" ht="13.5"/>
    <row r="27" spans="4:22" ht="13.5"/>
    <row r="28" spans="4:22" ht="13.5"/>
    <row r="29" spans="4:22" ht="13.5" hidden="1"/>
    <row r="30" spans="4:22" ht="13.5" hidden="1"/>
    <row r="31" spans="4:22" ht="13.5" hidden="1"/>
    <row r="32" spans="4:22" ht="13.5" hidden="1"/>
    <row r="33" ht="13.5" hidden="1"/>
    <row r="34" ht="13.5" hidden="1"/>
    <row r="35" ht="13.5" hidden="1"/>
    <row r="36" ht="13.5" hidden="1"/>
    <row r="37" ht="13.5" hidden="1"/>
    <row r="38" ht="13.5" hidden="1"/>
    <row r="39" ht="13.5" hidden="1"/>
    <row r="40" ht="13.5" hidden="1"/>
    <row r="41" ht="13.5" hidden="1"/>
    <row r="42" ht="13.5" hidden="1"/>
    <row r="43" ht="13.5" hidden="1"/>
    <row r="44" ht="13.5" hidden="1"/>
    <row r="45" ht="13.5" hidden="1"/>
    <row r="46" ht="13.5" hidden="1"/>
    <row r="47" ht="13.5" hidden="1"/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  <row r="59" ht="13.5" hidden="1"/>
    <row r="60" ht="13.5" hidden="1"/>
    <row r="61" ht="13.5" hidden="1"/>
    <row r="62" ht="13.5" hidden="1"/>
    <row r="63" ht="13.5" hidden="1"/>
    <row r="64" ht="13.5" hidden="1"/>
    <row r="65" ht="13.5" hidden="1"/>
    <row r="66" ht="13.5" hidden="1"/>
    <row r="67" ht="13.5" hidden="1"/>
    <row r="68" ht="13.5" hidden="1"/>
    <row r="69" ht="13.5" hidden="1"/>
    <row r="70" ht="13.5" hidden="1"/>
    <row r="71" ht="13.5" hidden="1"/>
    <row r="72" ht="13.5" hidden="1"/>
    <row r="73" ht="13.5" hidden="1"/>
    <row r="74" ht="13.5" hidden="1"/>
    <row r="75" ht="13.5" hidden="1"/>
    <row r="76" ht="13.5" hidden="1"/>
    <row r="77" ht="13.5" hidden="1"/>
    <row r="78" ht="13.5" hidden="1"/>
    <row r="79" ht="13.5" hidden="1"/>
    <row r="80" ht="13.5" hidden="1"/>
    <row r="81" ht="13.5" hidden="1"/>
    <row r="82" ht="13.5" hidden="1"/>
    <row r="83" ht="13.5" hidden="1"/>
    <row r="84" ht="13.5" hidden="1"/>
    <row r="85" ht="13.5" hidden="1"/>
    <row r="86" ht="13.5" hidden="1"/>
    <row r="87" ht="13.5" hidden="1"/>
    <row r="88" ht="13.5" hidden="1"/>
    <row r="89" ht="13.5" hidden="1"/>
    <row r="90" ht="13.5" hidden="1"/>
    <row r="91" ht="13.5" hidden="1"/>
    <row r="92" ht="13.5" hidden="1"/>
    <row r="93" ht="13.5" hidden="1"/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ht="13.5" hidden="1"/>
    <row r="107" ht="13.5" hidden="1"/>
    <row r="108" ht="13.5" hidden="1"/>
    <row r="109" ht="13.5" hidden="1"/>
    <row r="110" ht="13.5" hidden="1"/>
    <row r="111" ht="13.5" hidden="1"/>
    <row r="112" ht="13.5" hidden="1"/>
    <row r="113" ht="13.5" hidden="1"/>
  </sheetData>
  <mergeCells count="35">
    <mergeCell ref="V14:V15"/>
    <mergeCell ref="G18:T18"/>
    <mergeCell ref="G19:R19"/>
    <mergeCell ref="P20:S20"/>
    <mergeCell ref="G22:T25"/>
    <mergeCell ref="F18:F19"/>
    <mergeCell ref="F20:G20"/>
    <mergeCell ref="H20:I20"/>
    <mergeCell ref="K20:M20"/>
    <mergeCell ref="F14:F15"/>
    <mergeCell ref="G14:T14"/>
    <mergeCell ref="G15:T15"/>
    <mergeCell ref="D16:D17"/>
    <mergeCell ref="G16:T16"/>
    <mergeCell ref="G17:T17"/>
    <mergeCell ref="F11:F12"/>
    <mergeCell ref="G11:T11"/>
    <mergeCell ref="G12:R12"/>
    <mergeCell ref="F13:G13"/>
    <mergeCell ref="H13:I13"/>
    <mergeCell ref="K13:M13"/>
    <mergeCell ref="P13:S13"/>
    <mergeCell ref="T4:T5"/>
    <mergeCell ref="V4:V5"/>
    <mergeCell ref="F7:F8"/>
    <mergeCell ref="G8:T8"/>
    <mergeCell ref="D9:D10"/>
    <mergeCell ref="G9:T9"/>
    <mergeCell ref="G10:T10"/>
    <mergeCell ref="H4:H5"/>
    <mergeCell ref="J4:J5"/>
    <mergeCell ref="L4:L5"/>
    <mergeCell ref="N4:N5"/>
    <mergeCell ref="P4:P5"/>
    <mergeCell ref="R4:R5"/>
  </mergeCells>
  <phoneticPr fontId="2"/>
  <conditionalFormatting sqref="D7:T9 D10:G10 D11:T13 D14:G16 E17:G17 D22:G22 D23:F25 D18:T21">
    <cfRule type="cellIs" dxfId="0" priority="1" operator="equal">
      <formula>0</formula>
    </cfRule>
  </conditionalFormatting>
  <pageMargins left="0.7" right="0.7" top="0.75" bottom="0.75" header="0.3" footer="0.3"/>
  <pageSetup paperSize="9" orientation="portrait" horizontalDpi="4294967294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住所録</vt:lpstr>
      <vt:lpstr>差出人</vt:lpstr>
      <vt:lpstr>レターパックライト</vt:lpstr>
      <vt:lpstr>レターパックライト!Print_Area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敏之 栗山</cp:lastModifiedBy>
  <cp:lastPrinted>2020-07-13T03:09:11Z</cp:lastPrinted>
  <dcterms:created xsi:type="dcterms:W3CDTF">2020-07-13T02:47:19Z</dcterms:created>
  <dcterms:modified xsi:type="dcterms:W3CDTF">2023-10-15T10:08:55Z</dcterms:modified>
</cp:coreProperties>
</file>